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hanh\AppData\Local\Temp\Tandan JSC\files\"/>
    </mc:Choice>
  </mc:AlternateContent>
  <bookViews>
    <workbookView xWindow="0" yWindow="0" windowWidth="23040" windowHeight="9192"/>
  </bookViews>
  <sheets>
    <sheet name="Hop tac xa" sheetId="3" r:id="rId1"/>
    <sheet name="To hop tac" sheetId="2" r:id="rId2"/>
  </sheets>
  <definedNames>
    <definedName name="_xlnm._FilterDatabase" localSheetId="0" hidden="1">'Hop tac xa'!$A$7:$N$19</definedName>
    <definedName name="_xlnm._FilterDatabase" localSheetId="1" hidden="1">'To hop tac'!$A$7:$O$13</definedName>
    <definedName name="_xlnm.Print_Titles" localSheetId="0">'Hop tac xa'!$7:$7</definedName>
    <definedName name="_xlnm.Print_Titles" localSheetId="1">'To hop tac'!$5:$6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3" l="1"/>
  <c r="A10" i="3" s="1"/>
  <c r="A11" i="3" l="1"/>
  <c r="A12" i="3" l="1"/>
  <c r="A13" i="3" s="1"/>
  <c r="A14" i="3" l="1"/>
  <c r="A15" i="3" s="1"/>
  <c r="A16" i="3" l="1"/>
  <c r="A17" i="3" l="1"/>
  <c r="A18" i="3" s="1"/>
  <c r="A19" i="3" s="1"/>
</calcChain>
</file>

<file path=xl/sharedStrings.xml><?xml version="1.0" encoding="utf-8"?>
<sst xmlns="http://schemas.openxmlformats.org/spreadsheetml/2006/main" count="170" uniqueCount="117">
  <si>
    <t>STT</t>
  </si>
  <si>
    <t>Tên đơn vị</t>
  </si>
  <si>
    <t>Địa chỉ</t>
  </si>
  <si>
    <t>Thành viên (người)</t>
  </si>
  <si>
    <t>Mã số thuế</t>
  </si>
  <si>
    <t>NN</t>
  </si>
  <si>
    <t>Mã số</t>
  </si>
  <si>
    <t>Năm thành lập</t>
  </si>
  <si>
    <t>Vốn điều lệ (tr.đ)</t>
  </si>
  <si>
    <t>Ngành nghề chính</t>
  </si>
  <si>
    <t>Số điện thoại liên hệ (Số ĐT zalo)</t>
  </si>
  <si>
    <t>Số thành viên</t>
  </si>
  <si>
    <t>Số lao động làm việc thường xuyên</t>
  </si>
  <si>
    <t>Tình trạng pháp lý (Đang hoạt động, Tạm ngừng kinh doanh, Không hoạt động tại địa chỉ đã đăng ký, Đang làm thủ tục phá sản/chấm dứt hoạt động, …)</t>
  </si>
  <si>
    <t>Số nhà, đường/phố, tổ/xóm/thôn</t>
  </si>
  <si>
    <t>Xã/ Phường</t>
  </si>
  <si>
    <t>Tổ hợp tác</t>
  </si>
  <si>
    <t>Đang hoạt động</t>
  </si>
  <si>
    <t>Trồng trọt</t>
  </si>
  <si>
    <t>0121Trồng cây ăn quả</t>
  </si>
  <si>
    <t>0161Hoạt động dịch vụ trồng trọt</t>
  </si>
  <si>
    <t>3600Khai thác, xử lý và cung cấp nước</t>
  </si>
  <si>
    <t>Sản xuất, kinh doanh nông sản</t>
  </si>
  <si>
    <t>THT trồng Bưởi</t>
  </si>
  <si>
    <t>TỔ HỢP TÁC DỊCH VỤ NÔNG NGHIỆP THÔN THANH SƠN</t>
  </si>
  <si>
    <t>2401019280</t>
  </si>
  <si>
    <t>Tại nhà riêng ông Lương Văn Quế, Thôn Thanh Sơn, Xã Đông Phú, Huyện Lục Nam, Tỉnh Bắc Giang, Việt Nam</t>
  </si>
  <si>
    <t>Xã Đông Phú</t>
  </si>
  <si>
    <t>0989750199</t>
  </si>
  <si>
    <t>TỔ HỢP TÁC ĐỒNG XUNG</t>
  </si>
  <si>
    <t>2401022043</t>
  </si>
  <si>
    <t>0964931316</t>
  </si>
  <si>
    <t>THT Na Lục Nam</t>
  </si>
  <si>
    <t>Trồng, chăm sóc và tiêu thụ Na</t>
  </si>
  <si>
    <t>Thôn Dạo Lưới, Xã Đông Hưng</t>
  </si>
  <si>
    <t>THT Tiêu thụ nông sản</t>
  </si>
  <si>
    <t>Thôn Dạo lưới, xã Đông Hưng</t>
  </si>
  <si>
    <t>Thôn Yên Mão, xã Đông Phú</t>
  </si>
  <si>
    <t>THT trồng bưởi</t>
  </si>
  <si>
    <t>Thôn Trường Khanh, xã Đông Hưng</t>
  </si>
  <si>
    <t>Tổng hợp tính đến 28/2/2025</t>
  </si>
  <si>
    <t>TT</t>
  </si>
  <si>
    <t>Liên hệ</t>
  </si>
  <si>
    <t>Lĩnh vực HĐ</t>
  </si>
  <si>
    <t>Đăng ký KD</t>
  </si>
  <si>
    <t>năm TL</t>
  </si>
  <si>
    <t>TV Liên minh</t>
  </si>
  <si>
    <t>Tình trạng HĐ</t>
  </si>
  <si>
    <t xml:space="preserve">Thu gom rác thải không độc hại 3811; Xử lý và tiêu hủy rác thải không độc hại 3821; </t>
  </si>
  <si>
    <t>CN, TTCN</t>
  </si>
  <si>
    <t>môi trường</t>
  </si>
  <si>
    <t xml:space="preserve">HTX Dịch vụ nông nghiệp Đoàn Tùng                                                                                                                                                                                                                                   </t>
  </si>
  <si>
    <t xml:space="preserve">Thôn Đoàn Tùng, xã Đông Phú, tỉnh Bắc Ninh                                                                                                                                                                                                                                     </t>
  </si>
  <si>
    <t>Bán buôn nông, lâm sản nguyên liệu (trừ gỗ, tre, nứa) và động vật 4620;</t>
  </si>
  <si>
    <t>200807000027;30/6/2016</t>
  </si>
  <si>
    <t>2400522491;23/8/2010</t>
  </si>
  <si>
    <t>xã Đông Phú</t>
  </si>
  <si>
    <t>HTX dịch vụ Nông nghiệp xã Đông Phú</t>
  </si>
  <si>
    <t>Thôn Tân Tiến, xã Đông Phú, tỉnh Bắc Ninh</t>
  </si>
  <si>
    <t>Hoàng Văn Thanh; 0962 286 836</t>
  </si>
  <si>
    <t xml:space="preserve">Trồng rau, đậu các loại và hoa cây cảnh, 0118; chăn nuôi lợn và sx giống lợn 0145; chăn nuôi gia cầm 0146;, hoạt động dv trồng trọt, chăn nuôi 0161-0162; chế biến và bảo quản rau quả 1030, </t>
  </si>
  <si>
    <t>20H0807000036;27/12/2017
cấp lại 18/6/2020</t>
  </si>
  <si>
    <t>2400850252;17/10/2018</t>
  </si>
  <si>
    <t>HTX dưa leo quê Lục Nam</t>
  </si>
  <si>
    <t>Thôn Va, xã Đông Phú, tỉnh Bắc Ninh</t>
  </si>
  <si>
    <t>Hoàng Ngọc Tình; 0979 776 956</t>
  </si>
  <si>
    <t xml:space="preserve">Hoạt động dịch vụ trồng trọt; trồng lúa; trồng ngô và cây lương thực cá hạt;  </t>
  </si>
  <si>
    <t xml:space="preserve">24008955327 cấp ngày 29/9/2020 </t>
  </si>
  <si>
    <t>HTX dịch vụ môi trường xã Đông Phú</t>
  </si>
  <si>
    <t>Thôn Đồng Tiến, xã Đông Phú, tỉnh Bắc Ninh</t>
  </si>
  <si>
    <t>Giáp Văn Lương; 0977 704 668</t>
  </si>
  <si>
    <t>2400897606 cấp ngày 10/10/2020</t>
  </si>
  <si>
    <t>HTX dịch vụ Quang Minh</t>
  </si>
  <si>
    <t>Thôn Trường Khanh, xã Đông Phú, tỉnh Bắc Ninh</t>
  </si>
  <si>
    <t>Nguyễn Đình Công; 0889 662 928</t>
  </si>
  <si>
    <t>Thu gom rác thải không độc hại 3811; xử lý rác thải không độc hại 3821; Vận tải hàng hóa bằng đường bộ 4933; hoạt động dịch vụ hỗ trợ trược tiếp cho vận tải đường bộ 5225; hoạt động dịch vụ hỗ trợ khác liên quan đến vận tải 5229; trồng trọt chăn nuôi hỗ  hợp 0150; hoạt động dịch vụ trồng trọt 0161;</t>
  </si>
  <si>
    <t>2400902359 cấp ngày 06/01/2021</t>
  </si>
  <si>
    <t xml:space="preserve"> HTX nông nghiệp Xanh</t>
  </si>
  <si>
    <t>Thôn Cai Vàng, xã Đông Phú, tỉnh Bắc Ninh</t>
  </si>
  <si>
    <t>Hoàng Văn Chính; 0359 329 886</t>
  </si>
  <si>
    <t>Chăn nuôi dê, cừu và sản xuất giống dê, cừu, hươu, nai 0144; Chăn nuôi lợn và sản xuất giống lợn0145; chăn nuôi trâu, bò và sản xuất giống trâu, bò0141; chăn nuôi gia cầm; chăn nuôi khác; trồng trọt, chăn nuôi hỗn hợp; trồng rừng, chăm sóc rừng và ươm giống cây lâm nghiệp; trồng cây gia vị, cây dược liệu, cây hương liệu lâu năm; trồng cây ăn quả; trồng rau, đậu các loại và trồng hoa; trồng cây hàng năm khác; Chế biến, bảo quản thịt và các sản phẩm từ thịt; chế biến và bảo quản rau quả; bán buôn tổng hợp; bán buôn thực phẩm; bán buôn nông, lâm sản nguyên liệu (trừ gỗ, tre, nứa) và động vật sống; Sản xuất sản phẩm khác từ gỗ, sản xuất sản phẩm từ tre, nứa, rơm, rạ và vật liệu tết bện; cưa, xẻ, bào gỗ và bảo quản gỗ; sản xuất gỗ dán, gỗ lạng, ván ép và ván mỏng khác; vận tải hàng há bằng đường bộ; sản xuất phân bón và hợp chất ni tơ; phá dỡ; chuẩn bị mặt bằng; nhân và chăm sóc cây giống hàng năm; nhân và chăm sóc cây giống lâu năm.</t>
  </si>
  <si>
    <t>2400916182;02/8/2021</t>
  </si>
  <si>
    <t xml:space="preserve"> HTX Na dai Đại đồng Đông Phú</t>
  </si>
  <si>
    <t xml:space="preserve">Thôn Đức Giang, xã Đông Phú, tỉnh Bắc Ninh </t>
  </si>
  <si>
    <t>Nguyễn Thị Yến; 0965 111 388</t>
  </si>
  <si>
    <t>Hoạt động trồng  cây ăn quả, rau an toàn trồng rau 0121 (chính); Nhân giống và chăm sóc cây giống nông nghiệp 0131; Xử lý hạt giống để nhân giống 0164; Hoạt động dịch vụ trồng trọt 0161</t>
  </si>
  <si>
    <t>2400919909; 16/09/2021</t>
  </si>
  <si>
    <t>HTX chăn nuôi Hà Thành</t>
  </si>
  <si>
    <t>Hà Thị Thanh; 0985 953 923</t>
  </si>
  <si>
    <t>Chăn nuôi trâu, bò và sản xuất giống trâu, bò 0141 (chính; trồng rau, đậu các loại và trồng hoa 0118; trồng cây hàng năm khác 0119; trồng cây gia vị, cây dược liệu, cây hương liệu lâu năm 0128; trồng cây ăn quả 0121; chăn nuôi lợn và sản xuất giống lợn 0145; chăn nuôi gia cầm 0146; trồng trọt, chăn nuôi hỗn hợp 0150; hoạt động dịch vụ trồng trọt 0161; hoạt động dịch vụ chăn nuôi 0162; hoạt động dịch vụ sau thu hoạch 0163; xử lý hạt giống để nhân giống 0164; nhân và chăm sóc cây giống hàng năm 0131; nhân và chăm sóc cây giống hàng năm 0132; trồng rừng, chăm sóc rừng và ươm giống cây lâm nghiệp 0210; khai thác gỗ 0220; hoạt động dịch vụ lâm nghiepj 0240; sản xuất giường tủ, bàn, ghế 3100; buôn bán gạo, lúa mỳ, hạt ngũ coocskhacs, bột mỳ 4631; Bán buôn thực phẩm 4632; vận tải hàng hóa bằng đường bộ 4933.</t>
  </si>
  <si>
    <t>2400942802; 20/7/2022</t>
  </si>
  <si>
    <t>HỢP TÁC XÃ DỊCH VỤ NÔNG NGHIỆP AN PHÚ</t>
  </si>
  <si>
    <t>tại nhà riêng ông Trịnh Tiến Long, thôn Ngoài, xã Đông Phú, tỉnh Bắc Ninh</t>
  </si>
  <si>
    <t>TRỊNH TIẾN LONG; 0974107868</t>
  </si>
  <si>
    <t>2400966345;23/6/2023</t>
  </si>
  <si>
    <t>HTX VẠN HOA HỒ VA</t>
  </si>
  <si>
    <t>Tại nhà riêng ông Trịnh Tiến Long, thôn Trại Va, xã Đông Phú, tỉnh Bắc Ninh</t>
  </si>
  <si>
    <t>Hoạt động dịch vụ trồng trọt 0161 (chính); hoạt động dịch vụ chăn nuôi 0162</t>
  </si>
  <si>
    <t>2400971401; 17/8/2023</t>
  </si>
  <si>
    <t>HỢP TÁC XÃ BẢO AN GROUP</t>
  </si>
  <si>
    <t>Thôn Trại Va, xã Đông Phú, tỉnh Bắc Ninh</t>
  </si>
  <si>
    <t>NÔNG THỊ KIM NGÂN; 0963003504</t>
  </si>
  <si>
    <t>1040Sản xuất dầu, mỡ động, thực vật</t>
  </si>
  <si>
    <t>2400985443;01/3/2024</t>
  </si>
  <si>
    <t>Xã/Phường</t>
  </si>
  <si>
    <t>Biểu 01</t>
  </si>
  <si>
    <t>Vốn ĐL khi ĐK (triệu đồng)</t>
  </si>
  <si>
    <t>Biểu 02</t>
  </si>
  <si>
    <t>Dừng hoạt động</t>
  </si>
  <si>
    <t>Tại nhà riền ông Lê Văn Thiện, Thôn Đông Sơn, Xã Đông Phú, tỉnh Bắc Ninh.</t>
  </si>
  <si>
    <t>Trịnh Tiến Chính; 0357528888</t>
  </si>
  <si>
    <t xml:space="preserve">Hà Văn Luân; 0963002487                                                                                                                                                                                                                                                 </t>
  </si>
  <si>
    <t>0333246799</t>
  </si>
  <si>
    <t>0372840556</t>
  </si>
  <si>
    <t>DANH SÁCH HỢP TÁC XÃ TRÊN ĐỊA BÀN XÃ ĐÔNG PHÚ</t>
  </si>
  <si>
    <t>(Kèm theo Công văn số            /UBND-PKT ngày          /      /2026 của Ủy ban nhân dân xã Đông Phú)</t>
  </si>
  <si>
    <t>DANH SÁCH CÁC TỔ HỢP TÁC TRÊN ĐỊA BÀN XÃ ĐÔNG PHÚ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</si>
</sst>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₫_-;\-* #,##0.00\ _₫_-;_-* &quot;-&quot;??\ _₫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9" formatCode="_-* #,##0.00&quot; &quot;_₫_-;\-* #,##0.00&quot; &quot;_₫_-;_-* &quot;-&quot;??&quot; &quot;_₫_-;_-@_-"/>
    <numFmt numFmtId="170" formatCode="_-* #,##0\ _₫_-;\-* #,##0\ _₫_-;_-* &quot;-&quot;??\ _₫_-;_-@_-"/>
  </numFmts>
  <fonts count="28">
    <font>
      <sz val="14"/>
      <color theme="1"/>
      <name val="Times New Roman"/>
      <family val="2"/>
      <charset val="163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163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Arial"/>
      <family val="2"/>
    </font>
    <font>
      <sz val="11"/>
      <color theme="1"/>
      <name val="Arial"/>
      <family val="2"/>
    </font>
    <font>
      <sz val="12"/>
      <color theme="1"/>
      <name val="Times New Roman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2"/>
      <charset val="163"/>
    </font>
    <font>
      <b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sz val="10"/>
      <color indexed="8"/>
      <name val="Times New Roman"/>
      <family val="1"/>
    </font>
    <font>
      <sz val="10"/>
      <color rgb="FF000000"/>
      <name val="Times New Roman"/>
      <family val="1"/>
    </font>
    <font>
      <sz val="12"/>
      <name val=".VnArial"/>
      <family val="2"/>
    </font>
    <font>
      <sz val="9"/>
      <color theme="1"/>
      <name val="Times New Roman"/>
      <family val="1"/>
    </font>
    <font>
      <sz val="12"/>
      <color theme="1"/>
      <name val=".VnTime"/>
      <family val="2"/>
      <charset val="129"/>
    </font>
    <font>
      <sz val="11"/>
      <color theme="1"/>
      <name val="Calibri"/>
      <family val="2"/>
      <charset val="163"/>
      <scheme val="minor"/>
    </font>
    <font>
      <sz val="14"/>
      <color theme="1"/>
      <name val="Times New Roman"/>
      <family val="2"/>
    </font>
    <font>
      <b/>
      <sz val="9"/>
      <color theme="1"/>
      <name val="Times New Roman"/>
      <family val="1"/>
    </font>
    <font>
      <b/>
      <u/>
      <sz val="9"/>
      <color theme="1"/>
      <name val="Times New Roman"/>
      <family val="1"/>
    </font>
    <font>
      <b/>
      <sz val="13"/>
      <color theme="1"/>
      <name val="Times New Roman"/>
      <family val="1"/>
    </font>
    <font>
      <i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8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165" fontId="5" fillId="0" borderId="0" applyFont="0" applyFill="0" applyBorder="0" applyAlignment="0" applyProtection="0"/>
    <xf numFmtId="0" fontId="1" fillId="0" borderId="0"/>
    <xf numFmtId="0" fontId="5" fillId="0" borderId="0"/>
    <xf numFmtId="165" fontId="5" fillId="0" borderId="0" applyFont="0" applyFill="0" applyBorder="0" applyAlignment="0" applyProtection="0"/>
    <xf numFmtId="0" fontId="16" fillId="0" borderId="0"/>
    <xf numFmtId="164" fontId="5" fillId="0" borderId="0" applyFont="0" applyFill="0" applyBorder="0" applyAlignment="0" applyProtection="0"/>
    <xf numFmtId="0" fontId="17" fillId="0" borderId="0"/>
    <xf numFmtId="169" fontId="11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>
      <alignment vertical="center"/>
    </xf>
    <xf numFmtId="165" fontId="19" fillId="0" borderId="0" applyFont="0" applyFill="0" applyBorder="0" applyAlignment="0" applyProtection="0"/>
    <xf numFmtId="0" fontId="20" fillId="0" borderId="0"/>
    <xf numFmtId="0" fontId="21" fillId="0" borderId="0"/>
  </cellStyleXfs>
  <cellXfs count="72">
    <xf numFmtId="0" fontId="0" fillId="0" borderId="0" xfId="0"/>
    <xf numFmtId="0" fontId="12" fillId="0" borderId="7" xfId="36" applyFont="1" applyBorder="1" applyAlignment="1">
      <alignment horizontal="center" vertical="center" wrapText="1"/>
    </xf>
    <xf numFmtId="0" fontId="12" fillId="0" borderId="1" xfId="36" applyFont="1" applyBorder="1" applyAlignment="1">
      <alignment horizontal="center" vertical="center" wrapText="1"/>
    </xf>
    <xf numFmtId="0" fontId="22" fillId="0" borderId="0" xfId="0" applyFont="1" applyFill="1" applyAlignment="1">
      <alignment vertical="center" wrapText="1"/>
    </xf>
    <xf numFmtId="0" fontId="12" fillId="0" borderId="0" xfId="36" applyFont="1" applyAlignment="1">
      <alignment horizontal="center" vertical="center" wrapText="1"/>
    </xf>
    <xf numFmtId="0" fontId="13" fillId="0" borderId="0" xfId="36" applyFont="1" applyAlignment="1">
      <alignment horizontal="left" vertical="center" wrapText="1"/>
    </xf>
    <xf numFmtId="0" fontId="13" fillId="0" borderId="0" xfId="36" applyFont="1" applyAlignment="1">
      <alignment horizontal="center" vertical="center" wrapText="1"/>
    </xf>
    <xf numFmtId="0" fontId="13" fillId="0" borderId="0" xfId="36" applyFont="1" applyAlignment="1">
      <alignment horizontal="right" vertical="center" wrapText="1"/>
    </xf>
    <xf numFmtId="0" fontId="13" fillId="0" borderId="0" xfId="36" applyFont="1" applyAlignment="1">
      <alignment vertical="center" wrapText="1"/>
    </xf>
    <xf numFmtId="0" fontId="13" fillId="0" borderId="0" xfId="36" applyFont="1" applyAlignment="1">
      <alignment vertical="center"/>
    </xf>
    <xf numFmtId="0" fontId="12" fillId="0" borderId="0" xfId="36" applyFont="1" applyAlignment="1">
      <alignment vertical="center"/>
    </xf>
    <xf numFmtId="0" fontId="14" fillId="0" borderId="0" xfId="36" applyFont="1" applyBorder="1" applyAlignment="1">
      <alignment vertical="center"/>
    </xf>
    <xf numFmtId="0" fontId="13" fillId="0" borderId="6" xfId="36" applyFont="1" applyBorder="1" applyAlignment="1">
      <alignment vertical="center"/>
    </xf>
    <xf numFmtId="0" fontId="13" fillId="0" borderId="0" xfId="36" applyFont="1" applyBorder="1" applyAlignment="1">
      <alignment vertical="center"/>
    </xf>
    <xf numFmtId="0" fontId="12" fillId="0" borderId="1" xfId="36" applyFont="1" applyBorder="1" applyAlignment="1">
      <alignment horizontal="right" vertical="center" wrapText="1"/>
    </xf>
    <xf numFmtId="0" fontId="12" fillId="0" borderId="1" xfId="36" applyFont="1" applyBorder="1" applyAlignment="1">
      <alignment horizontal="left" vertical="center" wrapText="1"/>
    </xf>
    <xf numFmtId="0" fontId="12" fillId="0" borderId="1" xfId="36" applyFont="1" applyBorder="1" applyAlignment="1">
      <alignment vertical="center" wrapText="1"/>
    </xf>
    <xf numFmtId="0" fontId="13" fillId="0" borderId="1" xfId="36" applyFont="1" applyFill="1" applyBorder="1" applyAlignment="1">
      <alignment horizontal="left" vertical="center" wrapText="1"/>
    </xf>
    <xf numFmtId="0" fontId="13" fillId="0" borderId="0" xfId="36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18" fillId="0" borderId="0" xfId="0" applyFont="1" applyFill="1" applyAlignment="1">
      <alignment vertical="center" wrapText="1"/>
    </xf>
    <xf numFmtId="0" fontId="18" fillId="0" borderId="0" xfId="0" applyFont="1" applyFill="1" applyAlignment="1">
      <alignment vertical="center"/>
    </xf>
    <xf numFmtId="0" fontId="18" fillId="0" borderId="0" xfId="0" applyFont="1" applyFill="1" applyAlignment="1">
      <alignment horizontal="left" vertical="center"/>
    </xf>
    <xf numFmtId="0" fontId="22" fillId="0" borderId="0" xfId="0" applyFont="1" applyFill="1" applyAlignment="1">
      <alignment horizontal="left" vertical="center"/>
    </xf>
    <xf numFmtId="0" fontId="22" fillId="0" borderId="0" xfId="0" applyFont="1" applyFill="1" applyAlignment="1">
      <alignment horizontal="left" vertical="center" wrapText="1"/>
    </xf>
    <xf numFmtId="0" fontId="18" fillId="0" borderId="0" xfId="0" applyFont="1" applyFill="1" applyAlignment="1">
      <alignment horizontal="left" vertical="center" wrapText="1"/>
    </xf>
    <xf numFmtId="0" fontId="24" fillId="0" borderId="0" xfId="0" applyFont="1" applyFill="1" applyAlignment="1">
      <alignment horizontal="center" vertical="center" wrapText="1"/>
    </xf>
    <xf numFmtId="0" fontId="26" fillId="0" borderId="0" xfId="0" applyFont="1" applyFill="1" applyAlignment="1">
      <alignment vertical="center"/>
    </xf>
    <xf numFmtId="0" fontId="22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12" fillId="0" borderId="0" xfId="36" applyFont="1" applyAlignment="1">
      <alignment horizontal="center" vertical="center" wrapText="1"/>
    </xf>
    <xf numFmtId="0" fontId="12" fillId="0" borderId="5" xfId="36" applyFont="1" applyBorder="1" applyAlignment="1">
      <alignment horizontal="center" vertical="center" wrapText="1"/>
    </xf>
    <xf numFmtId="0" fontId="12" fillId="0" borderId="7" xfId="36" applyFont="1" applyBorder="1" applyAlignment="1">
      <alignment horizontal="center" vertical="center" wrapText="1"/>
    </xf>
    <xf numFmtId="0" fontId="27" fillId="0" borderId="0" xfId="36" applyFont="1" applyAlignment="1">
      <alignment horizontal="center" vertical="center"/>
    </xf>
    <xf numFmtId="0" fontId="14" fillId="0" borderId="4" xfId="36" applyFont="1" applyBorder="1" applyAlignment="1">
      <alignment horizontal="center" vertical="center"/>
    </xf>
    <xf numFmtId="0" fontId="12" fillId="0" borderId="3" xfId="36" applyFont="1" applyBorder="1" applyAlignment="1">
      <alignment horizontal="center" vertical="center" wrapText="1"/>
    </xf>
    <xf numFmtId="0" fontId="12" fillId="0" borderId="2" xfId="36" applyFont="1" applyBorder="1" applyAlignment="1">
      <alignment horizontal="center" vertical="center" wrapText="1"/>
    </xf>
    <xf numFmtId="0" fontId="13" fillId="0" borderId="1" xfId="36" applyFont="1" applyFill="1" applyBorder="1" applyAlignment="1">
      <alignment horizontal="center" vertical="center" wrapText="1"/>
    </xf>
    <xf numFmtId="0" fontId="15" fillId="0" borderId="1" xfId="36" applyFont="1" applyFill="1" applyBorder="1" applyAlignment="1" applyProtection="1">
      <alignment horizontal="left" vertical="center" wrapText="1" readingOrder="1"/>
      <protection locked="0"/>
    </xf>
    <xf numFmtId="0" fontId="15" fillId="0" borderId="1" xfId="36" applyFont="1" applyFill="1" applyBorder="1" applyAlignment="1" applyProtection="1">
      <alignment vertical="center" wrapText="1" readingOrder="1"/>
      <protection locked="0"/>
    </xf>
    <xf numFmtId="14" fontId="15" fillId="0" borderId="1" xfId="36" applyNumberFormat="1" applyFont="1" applyFill="1" applyBorder="1" applyAlignment="1" applyProtection="1">
      <alignment horizontal="left" vertical="center" wrapText="1" readingOrder="1"/>
      <protection locked="0"/>
    </xf>
    <xf numFmtId="166" fontId="15" fillId="0" borderId="1" xfId="37" applyNumberFormat="1" applyFont="1" applyFill="1" applyBorder="1" applyAlignment="1" applyProtection="1">
      <alignment vertical="center" wrapText="1" readingOrder="1"/>
      <protection locked="0"/>
    </xf>
    <xf numFmtId="0" fontId="15" fillId="0" borderId="1" xfId="36" applyFont="1" applyFill="1" applyBorder="1" applyAlignment="1" applyProtection="1">
      <alignment horizontal="center" vertical="center" wrapText="1" readingOrder="1"/>
      <protection locked="0"/>
    </xf>
    <xf numFmtId="0" fontId="13" fillId="0" borderId="1" xfId="36" applyFont="1" applyFill="1" applyBorder="1" applyAlignment="1">
      <alignment vertical="center" wrapText="1"/>
    </xf>
    <xf numFmtId="14" fontId="13" fillId="0" borderId="1" xfId="36" applyNumberFormat="1" applyFont="1" applyFill="1" applyBorder="1" applyAlignment="1">
      <alignment horizontal="left" vertical="center" wrapText="1"/>
    </xf>
    <xf numFmtId="49" fontId="13" fillId="0" borderId="1" xfId="36" applyNumberFormat="1" applyFont="1" applyFill="1" applyBorder="1" applyAlignment="1">
      <alignment horizontal="center" vertical="center" wrapText="1"/>
    </xf>
    <xf numFmtId="49" fontId="13" fillId="0" borderId="1" xfId="36" quotePrefix="1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vertical="center" wrapText="1"/>
    </xf>
    <xf numFmtId="0" fontId="26" fillId="0" borderId="1" xfId="44" applyNumberFormat="1" applyFont="1" applyFill="1" applyBorder="1" applyAlignment="1">
      <alignment vertical="center" wrapText="1"/>
    </xf>
    <xf numFmtId="0" fontId="26" fillId="0" borderId="1" xfId="11" applyFont="1" applyFill="1" applyBorder="1" applyAlignment="1">
      <alignment horizontal="left" vertical="center" wrapText="1"/>
    </xf>
    <xf numFmtId="3" fontId="26" fillId="0" borderId="1" xfId="13" applyNumberFormat="1" applyFont="1" applyFill="1" applyBorder="1" applyAlignment="1">
      <alignment horizontal="left" vertical="center" wrapText="1"/>
    </xf>
    <xf numFmtId="0" fontId="26" fillId="0" borderId="1" xfId="12" applyFont="1" applyFill="1" applyBorder="1" applyAlignment="1">
      <alignment vertical="center" wrapText="1"/>
    </xf>
    <xf numFmtId="0" fontId="26" fillId="0" borderId="1" xfId="14" applyFont="1" applyFill="1" applyBorder="1" applyAlignment="1">
      <alignment horizontal="left" vertical="center" wrapText="1"/>
    </xf>
    <xf numFmtId="0" fontId="26" fillId="0" borderId="1" xfId="15" applyFont="1" applyFill="1" applyBorder="1" applyAlignment="1">
      <alignment vertical="center" wrapText="1"/>
    </xf>
    <xf numFmtId="0" fontId="26" fillId="0" borderId="1" xfId="16" applyFont="1" applyFill="1" applyBorder="1" applyAlignment="1">
      <alignment horizontal="left" vertical="center" wrapText="1"/>
    </xf>
    <xf numFmtId="3" fontId="26" fillId="0" borderId="1" xfId="0" applyNumberFormat="1" applyFont="1" applyFill="1" applyBorder="1" applyAlignment="1">
      <alignment horizontal="left" vertical="center" wrapText="1"/>
    </xf>
    <xf numFmtId="3" fontId="26" fillId="0" borderId="1" xfId="0" applyNumberFormat="1" applyFont="1" applyFill="1" applyBorder="1" applyAlignment="1">
      <alignment vertical="center" wrapText="1"/>
    </xf>
    <xf numFmtId="0" fontId="26" fillId="0" borderId="1" xfId="30" applyFont="1" applyFill="1" applyBorder="1" applyAlignment="1">
      <alignment horizontal="left" vertical="center" wrapText="1"/>
    </xf>
    <xf numFmtId="3" fontId="26" fillId="0" borderId="1" xfId="32" applyNumberFormat="1" applyFont="1" applyFill="1" applyBorder="1" applyAlignment="1">
      <alignment horizontal="left" vertical="center" wrapText="1"/>
    </xf>
    <xf numFmtId="0" fontId="26" fillId="0" borderId="1" xfId="31" applyFont="1" applyFill="1" applyBorder="1" applyAlignment="1">
      <alignment vertical="center" wrapText="1"/>
    </xf>
    <xf numFmtId="0" fontId="26" fillId="0" borderId="1" xfId="33" applyFont="1" applyFill="1" applyBorder="1" applyAlignment="1">
      <alignment horizontal="left" vertical="center" wrapText="1"/>
    </xf>
    <xf numFmtId="0" fontId="26" fillId="0" borderId="1" xfId="34" applyFont="1" applyFill="1" applyBorder="1" applyAlignment="1">
      <alignment vertical="center" wrapText="1"/>
    </xf>
    <xf numFmtId="0" fontId="26" fillId="0" borderId="1" xfId="35" applyFont="1" applyFill="1" applyBorder="1" applyAlignment="1">
      <alignment horizontal="left" vertical="center" wrapText="1"/>
    </xf>
    <xf numFmtId="170" fontId="26" fillId="0" borderId="1" xfId="44" applyNumberFormat="1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left" vertical="center" wrapText="1" readingOrder="1"/>
    </xf>
    <xf numFmtId="0" fontId="26" fillId="0" borderId="1" xfId="0" applyFont="1" applyFill="1" applyBorder="1" applyAlignment="1">
      <alignment vertical="center" wrapText="1" readingOrder="1"/>
    </xf>
  </cellXfs>
  <cellStyles count="58">
    <cellStyle name="Comma [0] 2" xfId="42"/>
    <cellStyle name="Comma 10_Bao cao tien do thuc hien chi dao va ket qua thu hoi NQH" xfId="3"/>
    <cellStyle name="Comma 18" xfId="4"/>
    <cellStyle name="Comma 18 2" xfId="45"/>
    <cellStyle name="Comma 2" xfId="5"/>
    <cellStyle name="Comma 2 2" xfId="40"/>
    <cellStyle name="Comma 2 2 2" xfId="55"/>
    <cellStyle name="Comma 2 3" xfId="47"/>
    <cellStyle name="Comma 3" xfId="6"/>
    <cellStyle name="Comma 4" xfId="7"/>
    <cellStyle name="Comma 5" xfId="2"/>
    <cellStyle name="Comma 6" xfId="37"/>
    <cellStyle name="Comma 7" xfId="44"/>
    <cellStyle name="Hyperlink 2" xfId="8"/>
    <cellStyle name="Normal" xfId="0" builtinId="0"/>
    <cellStyle name="Normal 13 3" xfId="43"/>
    <cellStyle name="Normal 2" xfId="9"/>
    <cellStyle name="Normal 2 2" xfId="38"/>
    <cellStyle name="Normal 2 2 2" xfId="54"/>
    <cellStyle name="Normal 2 3" xfId="39"/>
    <cellStyle name="Normal 3" xfId="10"/>
    <cellStyle name="Normal 3 2" xfId="46"/>
    <cellStyle name="Normal 4" xfId="1"/>
    <cellStyle name="Normal 4 2" xfId="41"/>
    <cellStyle name="Normal 4 3" xfId="53"/>
    <cellStyle name="Normal 57" xfId="11"/>
    <cellStyle name="Normal 58" xfId="12"/>
    <cellStyle name="Normal 59" xfId="13"/>
    <cellStyle name="Normal 60" xfId="14"/>
    <cellStyle name="Normal 62" xfId="15"/>
    <cellStyle name="Normal 63" xfId="16"/>
    <cellStyle name="Normal 64" xfId="17"/>
    <cellStyle name="Normal 64 2" xfId="48"/>
    <cellStyle name="Normal 65" xfId="18"/>
    <cellStyle name="Normal 65 2" xfId="49"/>
    <cellStyle name="Normal 66" xfId="19"/>
    <cellStyle name="Normal 66 2" xfId="51"/>
    <cellStyle name="Normal 67" xfId="20"/>
    <cellStyle name="Normal 67 2" xfId="52"/>
    <cellStyle name="Normal 68" xfId="21"/>
    <cellStyle name="Normal 68 2" xfId="50"/>
    <cellStyle name="Normal 69" xfId="22"/>
    <cellStyle name="Normal 7" xfId="56"/>
    <cellStyle name="Normal 70" xfId="23"/>
    <cellStyle name="Normal 71" xfId="24"/>
    <cellStyle name="Normal 72" xfId="25"/>
    <cellStyle name="Normal 73" xfId="26"/>
    <cellStyle name="Normal 74" xfId="27"/>
    <cellStyle name="Normal 75" xfId="28"/>
    <cellStyle name="Normal 76" xfId="29"/>
    <cellStyle name="Normal 77" xfId="30"/>
    <cellStyle name="Normal 78" xfId="31"/>
    <cellStyle name="Normal 79" xfId="32"/>
    <cellStyle name="Normal 8" xfId="57"/>
    <cellStyle name="Normal 80" xfId="33"/>
    <cellStyle name="Normal 81" xfId="34"/>
    <cellStyle name="Normal 82" xfId="35"/>
    <cellStyle name="Normal 83" xfId="36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hongtincongty.com/company/c83c6fae-hop-tac-xa-chan-nuoi-dich-vu-lien-chung" TargetMode="External"/><Relationship Id="rId2" Type="http://schemas.openxmlformats.org/officeDocument/2006/relationships/hyperlink" Target="http://www.thongtincongty.com/company/c834af59-quy-tin-dung-nhan-dan-xa-tan-hung" TargetMode="External"/><Relationship Id="rId1" Type="http://schemas.openxmlformats.org/officeDocument/2006/relationships/hyperlink" Target="https://www.thongtincongty.com/company/c83d76bb-hop-tac-xa-dich-vu-nong-nghiep-tong-hop-lan-mau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0</xdr:row>
      <xdr:rowOff>0</xdr:rowOff>
    </xdr:from>
    <xdr:to>
      <xdr:col>10</xdr:col>
      <xdr:colOff>381000</xdr:colOff>
      <xdr:row>2</xdr:row>
      <xdr:rowOff>42182</xdr:rowOff>
    </xdr:to>
    <xdr:sp macro="" textlink="">
      <xdr:nvSpPr>
        <xdr:cNvPr id="2" name="AutoShape 20" descr="data:image/png;base64,iVBORw0KGgoAAAANSUhEUgAAAEQAAAAQCAIAAAAgbk4EAAAEPElEQVRIid2WayjzbRzHfzd2O5XTyMNQ2AEjsgnjhdqcFjaxaITwQlmR5PhGmXizJqdIOSVhDilNmjm1vHBIDsvICy0paX+EwjbdLy7+j2bbcz/1lJ779+r//1zX97q+3+u6du3/A8Mw+FPK5rsN/Jf1PWEMBsPrR/0rYWFhIZFITElJ0Wg0X1v/DqPT6UpKSry9vcVi8ece6+vrVCpVJpPhRC6Xk0gkgUCwsrLyuaclXlVVRSQSORyOVqtFJDg4+K+P4vF4eE8ulzs1NWXJz/j4uFwul0ql7u7ueXl5BoPBVIVhGIZh29vbfn5+bm5unZ2dADA5OYl9VGhoKADU1NSg16urK09PTzabPTw8bGtrOzw8bJ1PT08jeXp6OpPJxKdTKBSDg4MAkJqaiuDAwAAA1NfXW/LDZDLDw8MxDFMqlQAwMzNjonrfGYFA8Pj4uLi46OrqCgAnJyeILywsaLVaCoVCIBAQmZub0+l0XV1dPB4vMTFxZGTEOj86OgKAuro6X19ftVqNIJlMZjAYOp0OALKyshBcWlrCt8isn6OjIwaDAQB0Oh0ATk9PTVTvYcrLy6empsLCwiQSCQAwmUzEpVIpn89/eHjABQsLC5GRkT4+PgAQERGBvFrhNBoNnRCZTJacnPz5+C0vL9va2nK5XPQ6NDSEN5n14+zs7OXlBQA/f/4EgOfnZxPVe5jKysqYmJixsbHj42MajZaQkAAAm5ubh4eH+fn5Nzc3uGB/fx8tDADY2dnd399b51wuNzo6ura2Vq/Xt7W14eM8Pj6qVCoWi4XW3qTM+hEKhRqN5v7+HgUICAgwUdnhT9fX1y0tLQDQ0NCASG9vr4eHB5lMNhqNT09PCN7e3qLlQRInJyfrfG9vD52H5+fni4sLEomE+Nraml6vT0tL+5rEkp+mpqaCgoLAwEAAIBAISUlJJpL3nXl7eysrK7u7u4uLi8Ovl8vLS/wC6OnpkUqlAODq6opfI4eHhxQKBT1b4tXV1TY2NhsbG7Gxsa2trfjEq6urAMBms80mMevHwcFhdnZWqVS6ubnl5OQQiUTzYcbGxra2tgCgubkZnUUAWFpaUigUy8vLAJCRkZGeng4AsbGx6Hd8cXGhVqs5HA7qbImfnZ0JhcKIiIioqKiDgwN84t3dXT8/PyqVajaMWT9408vLS2Nj41fVexg8ZWZmpq+vL/pXcXFxYTAYMTExAECn00NCQgBAJBKpVKqJiQmRSGRvb19cXIyElnhcXNzOzo5MJpucnER3Earz83O0OmbLrB8AmJ+fHx0dbW9v9/f3/6qywzVKpfLt7Q0AHB0dg4KCLE0THx8vkUjEYvHr62t/fz+6vqzw7u7u0tJSkUjEYrH6+vrwcWg0Wm5ursngfD7faDRa8XN6elpRUVFUVGRW9eN3PjQ7OjpoNFp2dvY/9vze+q0w/5f6o76afwEDxmOx5vswTQAAAABJRU5ErkJggg==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9439275" y="0"/>
          <a:ext cx="381000" cy="346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381000</xdr:colOff>
      <xdr:row>2</xdr:row>
      <xdr:rowOff>9526</xdr:rowOff>
    </xdr:to>
    <xdr:sp macro="" textlink="">
      <xdr:nvSpPr>
        <xdr:cNvPr id="3" name="AutoShape 20" descr="data:image/png;base64,iVBORw0KGgoAAAANSUhEUgAAAEQAAAAQCAIAAAAgbk4EAAAEPElEQVRIid2WayjzbRzHfzd2O5XTyMNQ2AEjsgnjhdqcFjaxaITwQlmR5PhGmXizJqdIOSVhDilNmjm1vHBIDsvICy0paX+EwjbdLy7+j2bbcz/1lJ779+r//1zX97q+3+u6du3/A8Mw+FPK5rsN/Jf1PWEMBsPrR/0rYWFhIZFITElJ0Wg0X1v/DqPT6UpKSry9vcVi8ece6+vrVCpVJpPhRC6Xk0gkgUCwsrLyuaclXlVVRSQSORyOVqtFJDg4+K+P4vF4eE8ulzs1NWXJz/j4uFwul0ql7u7ueXl5BoPBVIVhGIZh29vbfn5+bm5unZ2dADA5OYl9VGhoKADU1NSg16urK09PTzabPTw8bGtrOzw8bJ1PT08jeXp6OpPJxKdTKBSDg4MAkJqaiuDAwAAA1NfXW/LDZDLDw8MxDFMqlQAwMzNjonrfGYFA8Pj4uLi46OrqCgAnJyeILywsaLVaCoVCIBAQmZub0+l0XV1dPB4vMTFxZGTEOj86OgKAuro6X19ftVqNIJlMZjAYOp0OALKyshBcWlrCt8isn6OjIwaDAQB0Oh0ATk9PTVTvYcrLy6empsLCwiQSCQAwmUzEpVIpn89/eHjABQsLC5GRkT4+PgAQERGBvFrhNBoNnRCZTJacnPz5+C0vL9va2nK5XPQ6NDSEN5n14+zs7OXlBQA/f/4EgOfnZxPVe5jKysqYmJixsbHj42MajZaQkAAAm5ubh4eH+fn5Nzc3uGB/fx8tDADY2dnd399b51wuNzo6ura2Vq/Xt7W14eM8Pj6qVCoWi4XW3qTM+hEKhRqN5v7+HgUICAgwUdnhT9fX1y0tLQDQ0NCASG9vr4eHB5lMNhqNT09PCN7e3qLlQRInJyfrfG9vD52H5+fni4sLEomE+Nraml6vT0tL+5rEkp+mpqaCgoLAwEAAIBAISUlJJpL3nXl7eysrK7u7u4uLi8Ovl8vLS/wC6OnpkUqlAODq6opfI4eHhxQKBT1b4tXV1TY2NhsbG7Gxsa2trfjEq6urAMBms80mMevHwcFhdnZWqVS6ubnl5OQQiUTzYcbGxra2tgCgubkZnUUAWFpaUigUy8vLAJCRkZGeng4AsbGx6Hd8cXGhVqs5HA7qbImfnZ0JhcKIiIioqKiDgwN84t3dXT8/PyqVajaMWT9408vLS2Nj41fVexg8ZWZmpq+vL/pXcXFxYTAYMTExAECn00NCQgBAJBKpVKqJiQmRSGRvb19cXIyElnhcXNzOzo5MJpucnER3Earz83O0OmbLrB8AmJ+fHx0dbW9v9/f3/6qywzVKpfLt7Q0AHB0dg4KCLE0THx8vkUjEYvHr62t/fz+6vqzw7u7u0tJSkUjEYrH6+vrwcWg0Wm5ursngfD7faDRa8XN6elpRUVFUVGRW9eN3PjQ7OjpoNFp2dvY/9vze+q0w/5f6o76afwEDxmOx5vswTQAAAABJRU5ErkJggg==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9439275" y="0"/>
          <a:ext cx="381000" cy="314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381000</xdr:colOff>
      <xdr:row>2</xdr:row>
      <xdr:rowOff>9525</xdr:rowOff>
    </xdr:to>
    <xdr:sp macro="" textlink="">
      <xdr:nvSpPr>
        <xdr:cNvPr id="4" name="AutoShape 20" descr="data:image/png;base64,iVBORw0KGgoAAAANSUhEUgAAAEQAAAAQCAIAAAAgbk4EAAAEPElEQVRIid2WayjzbRzHfzd2O5XTyMNQ2AEjsgnjhdqcFjaxaITwQlmR5PhGmXizJqdIOSVhDilNmjm1vHBIDsvICy0paX+EwjbdLy7+j2bbcz/1lJ779+r//1zX97q+3+u6du3/A8Mw+FPK5rsN/Jf1PWEMBsPrR/0rYWFhIZFITElJ0Wg0X1v/DqPT6UpKSry9vcVi8ece6+vrVCpVJpPhRC6Xk0gkgUCwsrLyuaclXlVVRSQSORyOVqtFJDg4+K+P4vF4eE8ulzs1NWXJz/j4uFwul0ql7u7ueXl5BoPBVIVhGIZh29vbfn5+bm5unZ2dADA5OYl9VGhoKADU1NSg16urK09PTzabPTw8bGtrOzw8bJ1PT08jeXp6OpPJxKdTKBSDg4MAkJqaiuDAwAAA1NfXW/LDZDLDw8MxDFMqlQAwMzNjonrfGYFA8Pj4uLi46OrqCgAnJyeILywsaLVaCoVCIBAQmZub0+l0XV1dPB4vMTFxZGTEOj86OgKAuro6X19ftVqNIJlMZjAYOp0OALKyshBcWlrCt8isn6OjIwaDAQB0Oh0ATk9PTVTvYcrLy6empsLCwiQSCQAwmUzEpVIpn89/eHjABQsLC5GRkT4+PgAQERGBvFrhNBoNnRCZTJacnPz5+C0vL9va2nK5XPQ6NDSEN5n14+zs7OXlBQA/f/4EgOfnZxPVe5jKysqYmJixsbHj42MajZaQkAAAm5ubh4eH+fn5Nzc3uGB/fx8tDADY2dnd399b51wuNzo6ura2Vq/Xt7W14eM8Pj6qVCoWi4XW3qTM+hEKhRqN5v7+HgUICAgwUdnhT9fX1y0tLQDQ0NCASG9vr4eHB5lMNhqNT09PCN7e3qLlQRInJyfrfG9vD52H5+fni4sLEomE+Nraml6vT0tL+5rEkp+mpqaCgoLAwEAAIBAISUlJJpL3nXl7eysrK7u7u4uLi8Ovl8vLS/wC6OnpkUqlAODq6opfI4eHhxQKBT1b4tXV1TY2NhsbG7Gxsa2trfjEq6urAMBms80mMevHwcFhdnZWqVS6ubnl5OQQiUTzYcbGxra2tgCgubkZnUUAWFpaUigUy8vLAJCRkZGeng4AsbGx6Hd8cXGhVqs5HA7qbImfnZ0JhcKIiIioqKiDgwN84t3dXT8/PyqVajaMWT9408vLS2Nj41fVexg8ZWZmpq+vL/pXcXFxYTAYMTExAECn00NCQgBAJBKpVKqJiQmRSGRvb19cXIyElnhcXNzOzo5MJpucnER3Earz83O0OmbLrB8AmJ+fHx0dbW9v9/f3/6qywzVKpfLt7Q0AHB0dg4KCLE0THx8vkUjEYvHr62t/fz+6vqzw7u7u0tJSkUjEYrH6+vrwcWg0Wm5ursngfD7faDRa8XN6elpRUVFUVGRW9eN3PjQ7OjpoNFp2dvY/9vze+q0w/5f6o76afwEDxmOx5vswTQAAAABJRU5ErkJggg==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9439275" y="0"/>
          <a:ext cx="3810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381000</xdr:colOff>
      <xdr:row>8</xdr:row>
      <xdr:rowOff>261526</xdr:rowOff>
    </xdr:to>
    <xdr:sp macro="" textlink="">
      <xdr:nvSpPr>
        <xdr:cNvPr id="5" name="AutoShape 20" descr="data:image/png;base64,iVBORw0KGgoAAAANSUhEUgAAAEQAAAAQCAIAAAAgbk4EAAAEPElEQVRIid2WayjzbRzHfzd2O5XTyMNQ2AEjsgnjhdqcFjaxaITwQlmR5PhGmXizJqdIOSVhDilNmjm1vHBIDsvICy0paX+EwjbdLy7+j2bbcz/1lJ779+r//1zX97q+3+u6du3/A8Mw+FPK5rsN/Jf1PWEMBsPrR/0rYWFhIZFITElJ0Wg0X1v/DqPT6UpKSry9vcVi8ece6+vrVCpVJpPhRC6Xk0gkgUCwsrLyuaclXlVVRSQSORyOVqtFJDg4+K+P4vF4eE8ulzs1NWXJz/j4uFwul0ql7u7ueXl5BoPBVIVhGIZh29vbfn5+bm5unZ2dADA5OYl9VGhoKADU1NSg16urK09PTzabPTw8bGtrOzw8bJ1PT08jeXp6OpPJxKdTKBSDg4MAkJqaiuDAwAAA1NfXW/LDZDLDw8MxDFMqlQAwMzNjonrfGYFA8Pj4uLi46OrqCgAnJyeILywsaLVaCoVCIBAQmZub0+l0XV1dPB4vMTFxZGTEOj86OgKAuro6X19ftVqNIJlMZjAYOp0OALKyshBcWlrCt8isn6OjIwaDAQB0Oh0ATk9PTVTvYcrLy6empsLCwiQSCQAwmUzEpVIpn89/eHjABQsLC5GRkT4+PgAQERGBvFrhNBoNnRCZTJacnPz5+C0vL9va2nK5XPQ6NDSEN5n14+zs7OXlBQA/f/4EgOfnZxPVe5jKysqYmJixsbHj42MajZaQkAAAm5ubh4eH+fn5Nzc3uGB/fx8tDADY2dnd399b51wuNzo6ura2Vq/Xt7W14eM8Pj6qVCoWi4XW3qTM+hEKhRqN5v7+HgUICAgwUdnhT9fX1y0tLQDQ0NCASG9vr4eHB5lMNhqNT09PCN7e3qLlQRInJyfrfG9vD52H5+fni4sLEomE+Nraml6vT0tL+5rEkp+mpqaCgoLAwEAAIBAISUlJJpL3nXl7eysrK7u7u4uLi8Ovl8vLS/wC6OnpkUqlAODq6opfI4eHhxQKBT1b4tXV1TY2NhsbG7Gxsa2trfjEq6urAMBms80mMevHwcFhdnZWqVS6ubnl5OQQiUTzYcbGxra2tgCgubkZnUUAWFpaUigUy8vLAJCRkZGeng4AsbGx6Hd8cXGhVqs5HA7qbImfnZ0JhcKIiIioqKiDgwN84t3dXT8/PyqVajaMWT9408vLS2Nj41fVexg8ZWZmpq+vL/pXcXFxYTAYMTExAECn00NCQgBAJBKpVKqJiQmRSGRvb19cXIyElnhcXNzOzo5MJpucnER3Earz83O0OmbLrB8AmJ+fHx0dbW9v9/f3/6qywzVKpfLt7Q0AHB0dg4KCLE0THx8vkUjEYvHr62t/fz+6vqzw7u7u0tJSkUjEYrH6+vrwcWg0Wm5ursngfD7faDRa8XN6elpRUVFUVGRW9eN3PjQ7OjpoNFp2dvY/9vze+q0w/5f6o76afwEDxmOx5vswTQAAAABJRU5ErkJggg==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9439275" y="0"/>
          <a:ext cx="381000" cy="28104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381000</xdr:colOff>
      <xdr:row>2</xdr:row>
      <xdr:rowOff>42182</xdr:rowOff>
    </xdr:to>
    <xdr:sp macro="" textlink="">
      <xdr:nvSpPr>
        <xdr:cNvPr id="6" name="AutoShape 20" descr="data:image/png;base64,iVBORw0KGgoAAAANSUhEUgAAAEQAAAAQCAIAAAAgbk4EAAAEPElEQVRIid2WayjzbRzHfzd2O5XTyMNQ2AEjsgnjhdqcFjaxaITwQlmR5PhGmXizJqdIOSVhDilNmjm1vHBIDsvICy0paX+EwjbdLy7+j2bbcz/1lJ779+r//1zX97q+3+u6du3/A8Mw+FPK5rsN/Jf1PWEMBsPrR/0rYWFhIZFITElJ0Wg0X1v/DqPT6UpKSry9vcVi8ece6+vrVCpVJpPhRC6Xk0gkgUCwsrLyuaclXlVVRSQSORyOVqtFJDg4+K+P4vF4eE8ulzs1NWXJz/j4uFwul0ql7u7ueXl5BoPBVIVhGIZh29vbfn5+bm5unZ2dADA5OYl9VGhoKADU1NSg16urK09PTzabPTw8bGtrOzw8bJ1PT08jeXp6OpPJxKdTKBSDg4MAkJqaiuDAwAAA1NfXW/LDZDLDw8MxDFMqlQAwMzNjonrfGYFA8Pj4uLi46OrqCgAnJyeILywsaLVaCoVCIBAQmZub0+l0XV1dPB4vMTFxZGTEOj86OgKAuro6X19ftVqNIJlMZjAYOp0OALKyshBcWlrCt8isn6OjIwaDAQB0Oh0ATk9PTVTvYcrLy6empsLCwiQSCQAwmUzEpVIpn89/eHjABQsLC5GRkT4+PgAQERGBvFrhNBoNnRCZTJacnPz5+C0vL9va2nK5XPQ6NDSEN5n14+zs7OXlBQA/f/4EgOfnZxPVe5jKysqYmJixsbHj42MajZaQkAAAm5ubh4eH+fn5Nzc3uGB/fx8tDADY2dnd399b51wuNzo6ura2Vq/Xt7W14eM8Pj6qVCoWi4XW3qTM+hEKhRqN5v7+HgUICAgwUdnhT9fX1y0tLQDQ0NCASG9vr4eHB5lMNhqNT09PCN7e3qLlQRInJyfrfG9vD52H5+fni4sLEomE+Nraml6vT0tL+5rEkp+mpqaCgoLAwEAAIBAISUlJJpL3nXl7eysrK7u7u4uLi8Ovl8vLS/wC6OnpkUqlAODq6opfI4eHhxQKBT1b4tXV1TY2NhsbG7Gxsa2trfjEq6urAMBms80mMevHwcFhdnZWqVS6ubnl5OQQiUTzYcbGxra2tgCgubkZnUUAWFpaUigUy8vLAJCRkZGeng4AsbGx6Hd8cXGhVqs5HA7qbImfnZ0JhcKIiIioqKiDgwN84t3dXT8/PyqVajaMWT9408vLS2Nj41fVexg8ZWZmpq+vL/pXcXFxYTAYMTExAECn00NCQgBAJBKpVKqJiQmRSGRvb19cXIyElnhcXNzOzo5MJpucnER3Earz83O0OmbLrB8AmJ+fHx0dbW9v9/f3/6qywzVKpfLt7Q0AHB0dg4KCLE0THx8vkUjEYvHr62t/fz+6vqzw7u7u0tJSkUjEYrH6+vrwcWg0Wm5ursngfD7faDRa8XN6elpRUVFUVGRW9eN3PjQ7OjpoNFp2dvY/9vze+q0w/5f6o76afwEDxmOx5vswTQAAAABJRU5ErkJggg==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9439275" y="0"/>
          <a:ext cx="381000" cy="346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381000</xdr:colOff>
      <xdr:row>6</xdr:row>
      <xdr:rowOff>674097</xdr:rowOff>
    </xdr:to>
    <xdr:sp macro="" textlink="">
      <xdr:nvSpPr>
        <xdr:cNvPr id="7" name="AutoShape 20" descr="data:image/png;base64,iVBORw0KGgoAAAANSUhEUgAAAEQAAAAQCAIAAAAgbk4EAAAEPElEQVRIid2WayjzbRzHfzd2O5XTyMNQ2AEjsgnjhdqcFjaxaITwQlmR5PhGmXizJqdIOSVhDilNmjm1vHBIDsvICy0paX+EwjbdLy7+j2bbcz/1lJ779+r//1zX97q+3+u6du3/A8Mw+FPK5rsN/Jf1PWEMBsPrR/0rYWFhIZFITElJ0Wg0X1v/DqPT6UpKSry9vcVi8ece6+vrVCpVJpPhRC6Xk0gkgUCwsrLyuaclXlVVRSQSORyOVqtFJDg4+K+P4vF4eE8ulzs1NWXJz/j4uFwul0ql7u7ueXl5BoPBVIVhGIZh29vbfn5+bm5unZ2dADA5OYl9VGhoKADU1NSg16urK09PTzabPTw8bGtrOzw8bJ1PT08jeXp6OpPJxKdTKBSDg4MAkJqaiuDAwAAA1NfXW/LDZDLDw8MxDFMqlQAwMzNjonrfGYFA8Pj4uLi46OrqCgAnJyeILywsaLVaCoVCIBAQmZub0+l0XV1dPB4vMTFxZGTEOj86OgKAuro6X19ftVqNIJlMZjAYOp0OALKyshBcWlrCt8isn6OjIwaDAQB0Oh0ATk9PTVTvYcrLy6empsLCwiQSCQAwmUzEpVIpn89/eHjABQsLC5GRkT4+PgAQERGBvFrhNBoNnRCZTJacnPz5+C0vL9va2nK5XPQ6NDSEN5n14+zs7OXlBQA/f/4EgOfnZxPVe5jKysqYmJixsbHj42MajZaQkAAAm5ubh4eH+fn5Nzc3uGB/fx8tDADY2dnd399b51wuNzo6ura2Vq/Xt7W14eM8Pj6qVCoWi4XW3qTM+hEKhRqN5v7+HgUICAgwUdnhT9fX1y0tLQDQ0NCASG9vr4eHB5lMNhqNT09PCN7e3qLlQRInJyfrfG9vD52H5+fni4sLEomE+Nraml6vT0tL+5rEkp+mpqaCgoLAwEAAIBAISUlJJpL3nXl7eysrK7u7u4uLi8Ovl8vLS/wC6OnpkUqlAODq6opfI4eHhxQKBT1b4tXV1TY2NhsbG7Gxsa2trfjEq6urAMBms80mMevHwcFhdnZWqVS6ubnl5OQQiUTzYcbGxra2tgCgubkZnUUAWFpaUigUy8vLAJCRkZGeng4AsbGx6Hd8cXGhVqs5HA7qbImfnZ0JhcKIiIioqKiDgwN84t3dXT8/PyqVajaMWT9408vLS2Nj41fVexg8ZWZmpq+vL/pXcXFxYTAYMTExAECn00NCQgBAJBKpVKqJiQmRSGRvb19cXIyElnhcXNzOzo5MJpucnER3Earz83O0OmbLrB8AmJ+fHx0dbW9v9/f3/6qywzVKpfLt7Q0AHB0dg4KCLE0THx8vkUjEYvHr62t/fz+6vqzw7u7u0tJSkUjEYrH6+vrwcWg0Wm5ursngfD7faDRa8XN6elpRUVFUVGRW9eN3PjQ7OjpoNFp2dvY/9vze+q0w/5f6o76afwEDxmOx5vswTQAAAABJRU5ErkJggg==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9439275" y="0"/>
          <a:ext cx="381000" cy="19199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381000</xdr:colOff>
      <xdr:row>6</xdr:row>
      <xdr:rowOff>674099</xdr:rowOff>
    </xdr:to>
    <xdr:sp macro="" textlink="">
      <xdr:nvSpPr>
        <xdr:cNvPr id="8" name="AutoShape 20" descr="data:image/png;base64,iVBORw0KGgoAAAANSUhEUgAAAEQAAAAQCAIAAAAgbk4EAAAEPElEQVRIid2WayjzbRzHfzd2O5XTyMNQ2AEjsgnjhdqcFjaxaITwQlmR5PhGmXizJqdIOSVhDilNmjm1vHBIDsvICy0paX+EwjbdLy7+j2bbcz/1lJ779+r//1zX97q+3+u6du3/A8Mw+FPK5rsN/Jf1PWEMBsPrR/0rYWFhIZFITElJ0Wg0X1v/DqPT6UpKSry9vcVi8ece6+vrVCpVJpPhRC6Xk0gkgUCwsrLyuaclXlVVRSQSORyOVqtFJDg4+K+P4vF4eE8ulzs1NWXJz/j4uFwul0ql7u7ueXl5BoPBVIVhGIZh29vbfn5+bm5unZ2dADA5OYl9VGhoKADU1NSg16urK09PTzabPTw8bGtrOzw8bJ1PT08jeXp6OpPJxKdTKBSDg4MAkJqaiuDAwAAA1NfXW/LDZDLDw8MxDFMqlQAwMzNjonrfGYFA8Pj4uLi46OrqCgAnJyeILywsaLVaCoVCIBAQmZub0+l0XV1dPB4vMTFxZGTEOj86OgKAuro6X19ftVqNIJlMZjAYOp0OALKyshBcWlrCt8isn6OjIwaDAQB0Oh0ATk9PTVTvYcrLy6empsLCwiQSCQAwmUzEpVIpn89/eHjABQsLC5GRkT4+PgAQERGBvFrhNBoNnRCZTJacnPz5+C0vL9va2nK5XPQ6NDSEN5n14+zs7OXlBQA/f/4EgOfnZxPVe5jKysqYmJixsbHj42MajZaQkAAAm5ubh4eH+fn5Nzc3uGB/fx8tDADY2dnd399b51wuNzo6ura2Vq/Xt7W14eM8Pj6qVCoWi4XW3qTM+hEKhRqN5v7+HgUICAgwUdnhT9fX1y0tLQDQ0NCASG9vr4eHB5lMNhqNT09PCN7e3qLlQRInJyfrfG9vD52H5+fni4sLEomE+Nraml6vT0tL+5rEkp+mpqaCgoLAwEAAIBAISUlJJpL3nXl7eysrK7u7u4uLi8Ovl8vLS/wC6OnpkUqlAODq6opfI4eHhxQKBT1b4tXV1TY2NhsbG7Gxsa2trfjEq6urAMBms80mMevHwcFhdnZWqVS6ubnl5OQQiUTzYcbGxra2tgCgubkZnUUAWFpaUigUy8vLAJCRkZGeng4AsbGx6Hd8cXGhVqs5HA7qbImfnZ0JhcKIiIioqKiDgwN84t3dXT8/PyqVajaMWT9408vLS2Nj41fVexg8ZWZmpq+vL/pXcXFxYTAYMTExAECn00NCQgBAJBKpVKqJiQmRSGRvb19cXIyElnhcXNzOzo5MJpucnER3Earz83O0OmbLrB8AmJ+fHx0dbW9v9/f3/6qywzVKpfLt7Q0AHB0dg4KCLE0THx8vkUjEYvHr62t/fz+6vqzw7u7u0tJSkUjEYrH6+vrwcWg0Wm5ursngfD7faDRa8XN6elpRUVFUVGRW9eN3PjQ7OjpoNFp2dvY/9vze+q0w/5f6o76afwEDxmOx5vswTQAAAABJRU5ErkJggg==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9439275" y="0"/>
          <a:ext cx="381000" cy="19199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381000</xdr:colOff>
      <xdr:row>13</xdr:row>
      <xdr:rowOff>520013</xdr:rowOff>
    </xdr:to>
    <xdr:sp macro="" textlink="">
      <xdr:nvSpPr>
        <xdr:cNvPr id="9" name="AutoShape 20" descr="data:image/png;base64,iVBORw0KGgoAAAANSUhEUgAAAEQAAAAQCAIAAAAgbk4EAAAEPElEQVRIid2WayjzbRzHfzd2O5XTyMNQ2AEjsgnjhdqcFjaxaITwQlmR5PhGmXizJqdIOSVhDilNmjm1vHBIDsvICy0paX+EwjbdLy7+j2bbcz/1lJ779+r//1zX97q+3+u6du3/A8Mw+FPK5rsN/Jf1PWEMBsPrR/0rYWFhIZFITElJ0Wg0X1v/DqPT6UpKSry9vcVi8ece6+vrVCpVJpPhRC6Xk0gkgUCwsrLyuaclXlVVRSQSORyOVqtFJDg4+K+P4vF4eE8ulzs1NWXJz/j4uFwul0ql7u7ueXl5BoPBVIVhGIZh29vbfn5+bm5unZ2dADA5OYl9VGhoKADU1NSg16urK09PTzabPTw8bGtrOzw8bJ1PT08jeXp6OpPJxKdTKBSDg4MAkJqaiuDAwAAA1NfXW/LDZDLDw8MxDFMqlQAwMzNjonrfGYFA8Pj4uLi46OrqCgAnJyeILywsaLVaCoVCIBAQmZub0+l0XV1dPB4vMTFxZGTEOj86OgKAuro6X19ftVqNIJlMZjAYOp0OALKyshBcWlrCt8isn6OjIwaDAQB0Oh0ATk9PTVTvYcrLy6empsLCwiQSCQAwmUzEpVIpn89/eHjABQsLC5GRkT4+PgAQERGBvFrhNBoNnRCZTJacnPz5+C0vL9va2nK5XPQ6NDSEN5n14+zs7OXlBQA/f/4EgOfnZxPVe5jKysqYmJixsbHj42MajZaQkAAAm5ubh4eH+fn5Nzc3uGB/fx8tDADY2dnd399b51wuNzo6ura2Vq/Xt7W14eM8Pj6qVCoWi4XW3qTM+hEKhRqN5v7+HgUICAgwUdnhT9fX1y0tLQDQ0NCASG9vr4eHB5lMNhqNT09PCN7e3qLlQRInJyfrfG9vD52H5+fni4sLEomE+Nraml6vT0tL+5rEkp+mpqaCgoLAwEAAIBAISUlJJpL3nXl7eysrK7u7u4uLi8Ovl8vLS/wC6OnpkUqlAODq6opfI4eHhxQKBT1b4tXV1TY2NhsbG7Gxsa2trfjEq6urAMBms80mMevHwcFhdnZWqVS6ubnl5OQQiUTzYcbGxra2tgCgubkZnUUAWFpaUigUy8vLAJCRkZGeng4AsbGx6Hd8cXGhVqs5HA7qbImfnZ0JhcKIiIioqKiDgwN84t3dXT8/PyqVajaMWT9408vLS2Nj41fVexg8ZWZmpq+vL/pXcXFxYTAYMTExAECn00NCQgBAJBKpVKqJiQmRSGRvb19cXIyElnhcXNzOzo5MJpucnER3Earz83O0OmbLrB8AmJ+fHx0dbW9v9/f3/6qywzVKpfLt7Q0AHB0dg4KCLE0THx8vkUjEYvHr62t/fz+6vqzw7u7u0tJSkUjEYrH6+vrwcWg0Wm5ursngfD7faDRa8XN6elpRUVFUVGRW9eN3PjQ7OjpoNFp2dvY/9vze+q0w/5f6o76afwEDxmOx5vswTQAAAABJRU5ErkJggg==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9439275" y="0"/>
          <a:ext cx="381000" cy="9873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381000</xdr:colOff>
      <xdr:row>8</xdr:row>
      <xdr:rowOff>199377</xdr:rowOff>
    </xdr:to>
    <xdr:sp macro="" textlink="">
      <xdr:nvSpPr>
        <xdr:cNvPr id="10" name="AutoShape 20" descr="data:image/png;base64,iVBORw0KGgoAAAANSUhEUgAAAEQAAAAQCAIAAAAgbk4EAAAEPElEQVRIid2WayjzbRzHfzd2O5XTyMNQ2AEjsgnjhdqcFjaxaITwQlmR5PhGmXizJqdIOSVhDilNmjm1vHBIDsvICy0paX+EwjbdLy7+j2bbcz/1lJ779+r//1zX97q+3+u6du3/A8Mw+FPK5rsN/Jf1PWEMBsPrR/0rYWFhIZFITElJ0Wg0X1v/DqPT6UpKSry9vcVi8ece6+vrVCpVJpPhRC6Xk0gkgUCwsrLyuaclXlVVRSQSORyOVqtFJDg4+K+P4vF4eE8ulzs1NWXJz/j4uFwul0ql7u7ueXl5BoPBVIVhGIZh29vbfn5+bm5unZ2dADA5OYl9VGhoKADU1NSg16urK09PTzabPTw8bGtrOzw8bJ1PT08jeXp6OpPJxKdTKBSDg4MAkJqaiuDAwAAA1NfXW/LDZDLDw8MxDFMqlQAwMzNjonrfGYFA8Pj4uLi46OrqCgAnJyeILywsaLVaCoVCIBAQmZub0+l0XV1dPB4vMTFxZGTEOj86OgKAuro6X19ftVqNIJlMZjAYOp0OALKyshBcWlrCt8isn6OjIwaDAQB0Oh0ATk9PTVTvYcrLy6empsLCwiQSCQAwmUzEpVIpn89/eHjABQsLC5GRkT4+PgAQERGBvFrhNBoNnRCZTJacnPz5+C0vL9va2nK5XPQ6NDSEN5n14+zs7OXlBQA/f/4EgOfnZxPVe5jKysqYmJixsbHj42MajZaQkAAAm5ubh4eH+fn5Nzc3uGB/fx8tDADY2dnd399b51wuNzo6ura2Vq/Xt7W14eM8Pj6qVCoWi4XW3qTM+hEKhRqN5v7+HgUICAgwUdnhT9fX1y0tLQDQ0NCASG9vr4eHB5lMNhqNT09PCN7e3qLlQRInJyfrfG9vD52H5+fni4sLEomE+Nraml6vT0tL+5rEkp+mpqaCgoLAwEAAIBAISUlJJpL3nXl7eysrK7u7u4uLi8Ovl8vLS/wC6OnpkUqlAODq6opfI4eHhxQKBT1b4tXV1TY2NhsbG7Gxsa2trfjEq6urAMBms80mMevHwcFhdnZWqVS6ubnl5OQQiUTzYcbGxra2tgCgubkZnUUAWFpaUigUy8vLAJCRkZGeng4AsbGx6Hd8cXGhVqs5HA7qbImfnZ0JhcKIiIioqKiDgwN84t3dXT8/PyqVajaMWT9408vLS2Nj41fVexg8ZWZmpq+vL/pXcXFxYTAYMTExAECn00NCQgBAJBKpVKqJiQmRSGRvb19cXIyElnhcXNzOzo5MJpucnER3Earz83O0OmbLrB8AmJ+fHx0dbW9v9/f3/6qywzVKpfLt7Q0AHB0dg4KCLE0THx8vkUjEYvHr62t/fz+6vqzw7u7u0tJSkUjEYrH6+vrwcWg0Wm5ursngfD7faDRa8XN6elpRUVFUVGRW9eN3PjQ7OjpoNFp2dvY/9vze+q0w/5f6o76afwEDxmOx5vswTQAAAABJRU5ErkJggg==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9439275" y="0"/>
          <a:ext cx="381000" cy="266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381000</xdr:colOff>
      <xdr:row>0</xdr:row>
      <xdr:rowOff>87086</xdr:rowOff>
    </xdr:to>
    <xdr:sp macro="" textlink="">
      <xdr:nvSpPr>
        <xdr:cNvPr id="11" name="AutoShape 1" descr="data:image/png;base64,iVBORw0KGgoAAAANSUhEUgAAAEYAAAAQCAIAAAAkm545AAAEQklEQVRIid2WWyisaxjH/2ubz6FJM2ZIckgj5JQLZJyKnCIakrMRkRShKUly52JuphEKiXFqMuNQypAYyYULF5QxMbkwIZG8iByH9sW7fNtixl7tdq2913P1zW/+7/99nnme953vGyEEv1f88asT+Pfjl5VUVlYmFArT0tL29vb+gUytVvv6+l5eXn5e8ldJFxcXFRUV7u7uHR0d7xWrq6sBAQGTk5MsmZ+f9/T0zM/PX15efq+0xT87j4+Pz8/PK5VKFxeXwsJCi8UCwGKxJCYment7C4XC5uZmWzIAZ2dnra2tEonExcWF3SUzM1Oj0QAAIYQQsrGx4eXlxefzOzs7AUxMTJC3CAoKAiCTyejHk5MTV1fX5ORklUplZ2enUqm+5ladIyMjQ0NDCSF6vR7A1NQUIcRsNjMMw+VyU1NT5XK5LRkhpLS01NnZeX9/n02yv78fQEtLCyHke5fy8/Nvb2/n5uZ4PB6A3d1dymdnZw8PD/39/RmGoWRmZubi4qKrq0sikcTHxw8PD3/NrTobDIaIiAgAISEhAEwmE62Ww+Hs7OxoNJqamhpbsrOzM61WW1lZKRQK2RYtLCx8HLzq6mqNRhMcHKxQKABERkZSrlQqc3Jybm5u2AWzs7Ph4eEeHh4AwsLCDAbD19yqM5fLdXNzA2Bvbw/g4eEBwNjYmI+Pz/X1NbuXVZlarX5+fu7u7k5ISFhZWaHKoaGhjyXV1dVFRUWNjo7u7OwEBgbGxcUBWFtb297eLioqOj8/ZxdsbW3R3wwAh8NhM7DFrTqXlJTs7e1dX1/TVHx8fAAwDGMymSIiIuRyOV1rVbawsCAQCCYnJ9PT06VS6dHRET4EO467u7t8Ph8AewxSU1MFAgEdlfr6egrt7Oyamproc3FxsbOz89fcqvPJyUlSUhJNgGEY9lQcHBzIZDIAWq3WlozL5UqlUkLI6ekpAHrq6L/rD2fp9fW1qqrq6upKLBZLJBIKj4+P2euhp6dHqVQC4PF47M2zvb3t7+9Pn21xq86Ojo7T09N6vZ7P5+fl5bGngsfjNTQ0AKBza1VmsVjc3d0B0EG4v7//0KTvJY2Ojq6vrwNoa2ujI0tbvLS0tLi4CCArKysjIwNAdHS00WgEYDabjUZjSkoKFdviVp3Zrx4fH1tbW99DOnVisdiWTCQS3d3dAdDpdADo/fFD0K6NjIy8h/39/eRd4K2nhBCdTscwTE9PT2xsrIODg9Fo/Jrbch4cHATQ2dnJ7qLT6QoKCgA0NDSw8LOsvb3dz89vYGBAIBCIxeLPSXLoTtnZ2Xq9/vX1FYCTk5NIJPpY+lvExMQoFIqOjo6np6e+vj56xX3BbTmbTKba2try8nLWube3d3Nzs6urq6ysjIWfZY2NjZeXlzKZLCQkRKVSsTwnJ+fl5QXAN/ITr61yuTwwMDA3N/dvlf+F+KmS/l/xG76J/wmTlyjZ9OXrcgAAAABJRU5ErkJggg==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9439275" y="0"/>
          <a:ext cx="381000" cy="87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381000</xdr:colOff>
      <xdr:row>0</xdr:row>
      <xdr:rowOff>87086</xdr:rowOff>
    </xdr:to>
    <xdr:sp macro="" textlink="">
      <xdr:nvSpPr>
        <xdr:cNvPr id="12" name="AutoShape 1" descr="data:image/png;base64,iVBORw0KGgoAAAANSUhEUgAAAEYAAAAQCAIAAAAkm545AAAEQklEQVRIid2WWyisaxjH/2ubz6FJM2ZIckgj5JQLZJyKnCIakrMRkRShKUly52JuphEKiXFqMuNQypAYyYULF5QxMbkwIZG8iByH9sW7fNtixl7tdq2913P1zW/+7/99nnme953vGyEEv1f88asT+Pfjl5VUVlYmFArT0tL29vb+gUytVvv6+l5eXn5e8ldJFxcXFRUV7u7uHR0d7xWrq6sBAQGTk5MsmZ+f9/T0zM/PX15efq+0xT87j4+Pz8/PK5VKFxeXwsJCi8UCwGKxJCYment7C4XC5uZmWzIAZ2dnra2tEonExcWF3SUzM1Oj0QAAIYQQsrGx4eXlxefzOzs7AUxMTJC3CAoKAiCTyejHk5MTV1fX5ORklUplZ2enUqm+5ladIyMjQ0NDCSF6vR7A1NQUIcRsNjMMw+VyU1NT5XK5LRkhpLS01NnZeX9/n02yv78fQEtLCyHke5fy8/Nvb2/n5uZ4PB6A3d1dymdnZw8PD/39/RmGoWRmZubi4qKrq0sikcTHxw8PD3/NrTobDIaIiAgAISEhAEwmE62Ww+Hs7OxoNJqamhpbsrOzM61WW1lZKRQK2RYtLCx8HLzq6mqNRhMcHKxQKABERkZSrlQqc3Jybm5u2AWzs7Ph4eEeHh4AwsLCDAbD19yqM5fLdXNzA2Bvbw/g4eEBwNjYmI+Pz/X1NbuXVZlarX5+fu7u7k5ISFhZWaHKoaGhjyXV1dVFRUWNjo7u7OwEBgbGxcUBWFtb297eLioqOj8/ZxdsbW3R3wwAh8NhM7DFrTqXlJTs7e1dX1/TVHx8fAAwDGMymSIiIuRyOV1rVbawsCAQCCYnJ9PT06VS6dHRET4EO467u7t8Ph8AewxSU1MFAgEdlfr6egrt7Oyamproc3FxsbOz89fcqvPJyUlSUhJNgGEY9lQcHBzIZDIAWq3WlozL5UqlUkLI6ekpAHrq6L/rD2fp9fW1qqrq6upKLBZLJBIKj4+P2euhp6dHqVQC4PF47M2zvb3t7+9Pn21xq86Ojo7T09N6vZ7P5+fl5bGngsfjNTQ0AKBza1VmsVjc3d0B0EG4v7//0KTvJY2Ojq6vrwNoa2ujI0tbvLS0tLi4CCArKysjIwNAdHS00WgEYDabjUZjSkoKFdviVp3Zrx4fH1tbW99DOnVisdiWTCQS3d3dAdDpdADo/fFD0K6NjIy8h/39/eRd4K2nhBCdTscwTE9PT2xsrIODg9Fo/Jrbch4cHATQ2dnJ7qLT6QoKCgA0NDSw8LOsvb3dz89vYGBAIBCIxeLPSXLoTtnZ2Xq9/vX1FYCTk5NIJPpY+lvExMQoFIqOjo6np6e+vj56xX3BbTmbTKba2try8nLWube3d3Nzs6urq6ysjIWfZY2NjZeXlzKZLCQkRKVSsTwnJ+fl5QXAN/ITr61yuTwwMDA3N/dvlf+F+KmS/l/xG76J/wmTlyjZ9OXrcgAAAABJRU5ErkJggg==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9439275" y="0"/>
          <a:ext cx="381000" cy="87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381000</xdr:colOff>
      <xdr:row>0</xdr:row>
      <xdr:rowOff>87086</xdr:rowOff>
    </xdr:to>
    <xdr:sp macro="" textlink="">
      <xdr:nvSpPr>
        <xdr:cNvPr id="13" name="AutoShape 1" descr="data:image/png;base64,iVBORw0KGgoAAAANSUhEUgAAAEYAAAAQCAIAAAAkm545AAAEQklEQVRIid2WWyisaxjH/2ubz6FJM2ZIckgj5JQLZJyKnCIakrMRkRShKUly52JuphEKiXFqMuNQypAYyYULF5QxMbkwIZG8iByH9sW7fNtixl7tdq2913P1zW/+7/99nnme953vGyEEv1f88asT+Pfjl5VUVlYmFArT0tL29vb+gUytVvv6+l5eXn5e8ldJFxcXFRUV7u7uHR0d7xWrq6sBAQGTk5MsmZ+f9/T0zM/PX15efq+0xT87j4+Pz8/PK5VKFxeXwsJCi8UCwGKxJCYment7C4XC5uZmWzIAZ2dnra2tEonExcWF3SUzM1Oj0QAAIYQQsrGx4eXlxefzOzs7AUxMTJC3CAoKAiCTyejHk5MTV1fX5ORklUplZ2enUqm+5ladIyMjQ0NDCSF6vR7A1NQUIcRsNjMMw+VyU1NT5XK5LRkhpLS01NnZeX9/n02yv78fQEtLCyHke5fy8/Nvb2/n5uZ4PB6A3d1dymdnZw8PD/39/RmGoWRmZubi4qKrq0sikcTHxw8PD3/NrTobDIaIiAgAISEhAEwmE62Ww+Hs7OxoNJqamhpbsrOzM61WW1lZKRQK2RYtLCx8HLzq6mqNRhMcHKxQKABERkZSrlQqc3Jybm5u2AWzs7Ph4eEeHh4AwsLCDAbD19yqM5fLdXNzA2Bvbw/g4eEBwNjYmI+Pz/X1NbuXVZlarX5+fu7u7k5ISFhZWaHKoaGhjyXV1dVFRUWNjo7u7OwEBgbGxcUBWFtb297eLioqOj8/ZxdsbW3R3wwAh8NhM7DFrTqXlJTs7e1dX1/TVHx8fAAwDGMymSIiIuRyOV1rVbawsCAQCCYnJ9PT06VS6dHRET4EO467u7t8Ph8AewxSU1MFAgEdlfr6egrt7Oyamproc3FxsbOz89fcqvPJyUlSUhJNgGEY9lQcHBzIZDIAWq3WlozL5UqlUkLI6ekpAHrq6L/rD2fp9fW1qqrq6upKLBZLJBIKj4+P2euhp6dHqVQC4PF47M2zvb3t7+9Pn21xq86Ojo7T09N6vZ7P5+fl5bGngsfjNTQ0AKBza1VmsVjc3d0B0EG4v7//0KTvJY2Ojq6vrwNoa2ujI0tbvLS0tLi4CCArKysjIwNAdHS00WgEYDabjUZjSkoKFdviVp3Zrx4fH1tbW99DOnVisdiWTCQS3d3dAdDpdADo/fFD0K6NjIy8h/39/eRd4K2nhBCdTscwTE9PT2xsrIODg9Fo/Jrbch4cHATQ2dnJ7qLT6QoKCgA0NDSw8LOsvb3dz89vYGBAIBCIxeLPSXLoTtnZ2Xq9/vX1FYCTk5NIJPpY+lvExMQoFIqOjo6np6e+vj56xX3BbTmbTKba2try8nLWube3d3Nzs6urq6ysjIWfZY2NjZeXlzKZLCQkRKVSsTwnJ+fl5QXAN/ITr61yuTwwMDA3N/dvlf+F+KmS/l/xG76J/wmTlyjZ9OXrcgAAAABJRU5ErkJggg==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9439275" y="0"/>
          <a:ext cx="381000" cy="87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381000</xdr:colOff>
      <xdr:row>0</xdr:row>
      <xdr:rowOff>87086</xdr:rowOff>
    </xdr:to>
    <xdr:sp macro="" textlink="">
      <xdr:nvSpPr>
        <xdr:cNvPr id="14" name="AutoShape 1" descr="data:image/png;base64,iVBORw0KGgoAAAANSUhEUgAAAEYAAAAQCAIAAAAkm545AAAEQklEQVRIid2WWyisaxjH/2ubz6FJM2ZIckgj5JQLZJyKnCIakrMRkRShKUly52JuphEKiXFqMuNQypAYyYULF5QxMbkwIZG8iByH9sW7fNtixl7tdq2913P1zW/+7/99nnme953vGyEEv1f88asT+Pfjl5VUVlYmFArT0tL29vb+gUytVvv6+l5eXn5e8ldJFxcXFRUV7u7uHR0d7xWrq6sBAQGTk5MsmZ+f9/T0zM/PX15efq+0xT87j4+Pz8/PK5VKFxeXwsJCi8UCwGKxJCYment7C4XC5uZmWzIAZ2dnra2tEonExcWF3SUzM1Oj0QAAIYQQsrGx4eXlxefzOzs7AUxMTJC3CAoKAiCTyejHk5MTV1fX5ORklUplZ2enUqm+5ladIyMjQ0NDCSF6vR7A1NQUIcRsNjMMw+VyU1NT5XK5LRkhpLS01NnZeX9/n02yv78fQEtLCyHke5fy8/Nvb2/n5uZ4PB6A3d1dymdnZw8PD/39/RmGoWRmZubi4qKrq0sikcTHxw8PD3/NrTobDIaIiAgAISEhAEwmE62Ww+Hs7OxoNJqamhpbsrOzM61WW1lZKRQK2RYtLCx8HLzq6mqNRhMcHKxQKABERkZSrlQqc3Jybm5u2AWzs7Ph4eEeHh4AwsLCDAbD19yqM5fLdXNzA2Bvbw/g4eEBwNjYmI+Pz/X1NbuXVZlarX5+fu7u7k5ISFhZWaHKoaGhjyXV1dVFRUWNjo7u7OwEBgbGxcUBWFtb297eLioqOj8/ZxdsbW3R3wwAh8NhM7DFrTqXlJTs7e1dX1/TVHx8fAAwDGMymSIiIuRyOV1rVbawsCAQCCYnJ9PT06VS6dHRET4EO467u7t8Ph8AewxSU1MFAgEdlfr6egrt7Oyamproc3FxsbOz89fcqvPJyUlSUhJNgGEY9lQcHBzIZDIAWq3WlozL5UqlUkLI6ekpAHrq6L/rD2fp9fW1qqrq6upKLBZLJBIKj4+P2euhp6dHqVQC4PF47M2zvb3t7+9Pn21xq86Ojo7T09N6vZ7P5+fl5bGngsfjNTQ0AKBza1VmsVjc3d0B0EG4v7//0KTvJY2Ojq6vrwNoa2ujI0tbvLS0tLi4CCArKysjIwNAdHS00WgEYDabjUZjSkoKFdviVp3Zrx4fH1tbW99DOnVisdiWTCQS3d3dAdDpdADo/fFD0K6NjIy8h/39/eRd4K2nhBCdTscwTE9PT2xsrIODg9Fo/Jrbch4cHATQ2dnJ7qLT6QoKCgA0NDSw8LOsvb3dz89vYGBAIBCIxeLPSXLoTtnZ2Xq9/vX1FYCTk5NIJPpY+lvExMQoFIqOjo6np6e+vj56xX3BbTmbTKba2try8nLWube3d3Nzs6urq6ysjIWfZY2NjZeXlzKZLCQkRKVSsTwnJ+fl5QXAN/ITr61yuTwwMDA3N/dvlf+F+KmS/l/xG76J/wmTlyjZ9OXrcgAAAABJRU5ErkJggg==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9439275" y="0"/>
          <a:ext cx="381000" cy="87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381000</xdr:colOff>
      <xdr:row>0</xdr:row>
      <xdr:rowOff>87086</xdr:rowOff>
    </xdr:to>
    <xdr:sp macro="" textlink="">
      <xdr:nvSpPr>
        <xdr:cNvPr id="15" name="AutoShape 1" descr="data:image/png;base64,iVBORw0KGgoAAAANSUhEUgAAAEYAAAAQCAIAAAAkm545AAAEQklEQVRIid2WWyisaxjH/2ubz6FJM2ZIckgj5JQLZJyKnCIakrMRkRShKUly52JuphEKiXFqMuNQypAYyYULF5QxMbkwIZG8iByH9sW7fNtixl7tdq2913P1zW/+7/99nnme953vGyEEv1f88asT+Pfjl5VUVlYmFArT0tL29vb+gUytVvv6+l5eXn5e8ldJFxcXFRUV7u7uHR0d7xWrq6sBAQGTk5MsmZ+f9/T0zM/PX15efq+0xT87j4+Pz8/PK5VKFxeXwsJCi8UCwGKxJCYment7C4XC5uZmWzIAZ2dnra2tEonExcWF3SUzM1Oj0QAAIYQQsrGx4eXlxefzOzs7AUxMTJC3CAoKAiCTyejHk5MTV1fX5ORklUplZ2enUqm+5ladIyMjQ0NDCSF6vR7A1NQUIcRsNjMMw+VyU1NT5XK5LRkhpLS01NnZeX9/n02yv78fQEtLCyHke5fy8/Nvb2/n5uZ4PB6A3d1dymdnZw8PD/39/RmGoWRmZubi4qKrq0sikcTHxw8PD3/NrTobDIaIiAgAISEhAEwmE62Ww+Hs7OxoNJqamhpbsrOzM61WW1lZKRQK2RYtLCx8HLzq6mqNRhMcHKxQKABERkZSrlQqc3Jybm5u2AWzs7Ph4eEeHh4AwsLCDAbD19yqM5fLdXNzA2Bvbw/g4eEBwNjYmI+Pz/X1NbuXVZlarX5+fu7u7k5ISFhZWaHKoaGhjyXV1dVFRUWNjo7u7OwEBgbGxcUBWFtb297eLioqOj8/ZxdsbW3R3wwAh8NhM7DFrTqXlJTs7e1dX1/TVHx8fAAwDGMymSIiIuRyOV1rVbawsCAQCCYnJ9PT06VS6dHRET4EO467u7t8Ph8AewxSU1MFAgEdlfr6egrt7Oyamproc3FxsbOz89fcqvPJyUlSUhJNgGEY9lQcHBzIZDIAWq3WlozL5UqlUkLI6ekpAHrq6L/rD2fp9fW1qqrq6upKLBZLJBIKj4+P2euhp6dHqVQC4PF47M2zvb3t7+9Pn21xq86Ojo7T09N6vZ7P5+fl5bGngsfjNTQ0AKBza1VmsVjc3d0B0EG4v7//0KTvJY2Ojq6vrwNoa2ujI0tbvLS0tLi4CCArKysjIwNAdHS00WgEYDabjUZjSkoKFdviVp3Zrx4fH1tbW99DOnVisdiWTCQS3d3dAdDpdADo/fFD0K6NjIy8h/39/eRd4K2nhBCdTscwTE9PT2xsrIODg9Fo/Jrbch4cHATQ2dnJ7qLT6QoKCgA0NDSw8LOsvb3dz89vYGBAIBCIxeLPSXLoTtnZ2Xq9/vX1FYCTk5NIJPpY+lvExMQoFIqOjo6np6e+vj56xX3BbTmbTKba2try8nLWube3d3Nzs6urq6ysjIWfZY2NjZeXlzKZLCQkRKVSsTwnJ+fl5QXAN/ITr61yuTwwMDA3N/dvlf+F+KmS/l/xG76J/wmTlyjZ9OXrcgAAAABJRU5ErkJggg==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9439275" y="0"/>
          <a:ext cx="381000" cy="87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381000</xdr:colOff>
      <xdr:row>2</xdr:row>
      <xdr:rowOff>42182</xdr:rowOff>
    </xdr:to>
    <xdr:sp macro="" textlink="">
      <xdr:nvSpPr>
        <xdr:cNvPr id="16" name="AutoShape 20" descr="data:image/png;base64,iVBORw0KGgoAAAANSUhEUgAAAEQAAAAQCAIAAAAgbk4EAAAEPElEQVRIid2WayjzbRzHfzd2O5XTyMNQ2AEjsgnjhdqcFjaxaITwQlmR5PhGmXizJqdIOSVhDilNmjm1vHBIDsvICy0paX+EwjbdLy7+j2bbcz/1lJ779+r//1zX97q+3+u6du3/A8Mw+FPK5rsN/Jf1PWEMBsPrR/0rYWFhIZFITElJ0Wg0X1v/DqPT6UpKSry9vcVi8ece6+vrVCpVJpPhRC6Xk0gkgUCwsrLyuaclXlVVRSQSORyOVqtFJDg4+K+P4vF4eE8ulzs1NWXJz/j4uFwul0ql7u7ueXl5BoPBVIVhGIZh29vbfn5+bm5unZ2dADA5OYl9VGhoKADU1NSg16urK09PTzabPTw8bGtrOzw8bJ1PT08jeXp6OpPJxKdTKBSDg4MAkJqaiuDAwAAA1NfXW/LDZDLDw8MxDFMqlQAwMzNjonrfGYFA8Pj4uLi46OrqCgAnJyeILywsaLVaCoVCIBAQmZub0+l0XV1dPB4vMTFxZGTEOj86OgKAuro6X19ftVqNIJlMZjAYOp0OALKyshBcWlrCt8isn6OjIwaDAQB0Oh0ATk9PTVTvYcrLy6empsLCwiQSCQAwmUzEpVIpn89/eHjABQsLC5GRkT4+PgAQERGBvFrhNBoNnRCZTJacnPz5+C0vL9va2nK5XPQ6NDSEN5n14+zs7OXlBQA/f/4EgOfnZxPVe5jKysqYmJixsbHj42MajZaQkAAAm5ubh4eH+fn5Nzc3uGB/fx8tDADY2dnd399b51wuNzo6ura2Vq/Xt7W14eM8Pj6qVCoWi4XW3qTM+hEKhRqN5v7+HgUICAgwUdnhT9fX1y0tLQDQ0NCASG9vr4eHB5lMNhqNT09PCN7e3qLlQRInJyfrfG9vD52H5+fni4sLEomE+Nraml6vT0tL+5rEkp+mpqaCgoLAwEAAIBAISUlJJpL3nXl7eysrK7u7u4uLi8Ovl8vLS/wC6OnpkUqlAODq6opfI4eHhxQKBT1b4tXV1TY2NhsbG7Gxsa2trfjEq6urAMBms80mMevHwcFhdnZWqVS6ubnl5OQQiUTzYcbGxra2tgCgubkZnUUAWFpaUigUy8vLAJCRkZGeng4AsbGx6Hd8cXGhVqs5HA7qbImfnZ0JhcKIiIioqKiDgwN84t3dXT8/PyqVajaMWT9408vLS2Nj41fVexg8ZWZmpq+vL/pXcXFxYTAYMTExAECn00NCQgBAJBKpVKqJiQmRSGRvb19cXIyElnhcXNzOzo5MJpucnER3Earz83O0OmbLrB8AmJ+fHx0dbW9v9/f3/6qywzVKpfLt7Q0AHB0dg4KCLE0THx8vkUjEYvHr62t/fz+6vqzw7u7u0tJSkUjEYrH6+vrwcWg0Wm5ursngfD7faDRa8XN6elpRUVFUVGRW9eN3PjQ7OjpoNFp2dvY/9vze+q0w/5f6o76afwEDxmOx5vswTQAAAABJRU5ErkJggg==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9439275" y="0"/>
          <a:ext cx="381000" cy="346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381000</xdr:colOff>
      <xdr:row>2</xdr:row>
      <xdr:rowOff>9524</xdr:rowOff>
    </xdr:to>
    <xdr:sp macro="" textlink="">
      <xdr:nvSpPr>
        <xdr:cNvPr id="17" name="AutoShape 20" descr="data:image/png;base64,iVBORw0KGgoAAAANSUhEUgAAAEQAAAAQCAIAAAAgbk4EAAAEPElEQVRIid2WayjzbRzHfzd2O5XTyMNQ2AEjsgnjhdqcFjaxaITwQlmR5PhGmXizJqdIOSVhDilNmjm1vHBIDsvICy0paX+EwjbdLy7+j2bbcz/1lJ779+r//1zX97q+3+u6du3/A8Mw+FPK5rsN/Jf1PWEMBsPrR/0rYWFhIZFITElJ0Wg0X1v/DqPT6UpKSry9vcVi8ece6+vrVCpVJpPhRC6Xk0gkgUCwsrLyuaclXlVVRSQSORyOVqtFJDg4+K+P4vF4eE8ulzs1NWXJz/j4uFwul0ql7u7ueXl5BoPBVIVhGIZh29vbfn5+bm5unZ2dADA5OYl9VGhoKADU1NSg16urK09PTzabPTw8bGtrOzw8bJ1PT08jeXp6OpPJxKdTKBSDg4MAkJqaiuDAwAAA1NfXW/LDZDLDw8MxDFMqlQAwMzNjonrfGYFA8Pj4uLi46OrqCgAnJyeILywsaLVaCoVCIBAQmZub0+l0XV1dPB4vMTFxZGTEOj86OgKAuro6X19ftVqNIJlMZjAYOp0OALKyshBcWlrCt8isn6OjIwaDAQB0Oh0ATk9PTVTvYcrLy6empsLCwiQSCQAwmUzEpVIpn89/eHjABQsLC5GRkT4+PgAQERGBvFrhNBoNnRCZTJacnPz5+C0vL9va2nK5XPQ6NDSEN5n14+zs7OXlBQA/f/4EgOfnZxPVe5jKysqYmJixsbHj42MajZaQkAAAm5ubh4eH+fn5Nzc3uGB/fx8tDADY2dnd399b51wuNzo6ura2Vq/Xt7W14eM8Pj6qVCoWi4XW3qTM+hEKhRqN5v7+HgUICAgwUdnhT9fX1y0tLQDQ0NCASG9vr4eHB5lMNhqNT09PCN7e3qLlQRInJyfrfG9vD52H5+fni4sLEomE+Nraml6vT0tL+5rEkp+mpqaCgoLAwEAAIBAISUlJJpL3nXl7eysrK7u7u4uLi8Ovl8vLS/wC6OnpkUqlAODq6opfI4eHhxQKBT1b4tXV1TY2NhsbG7Gxsa2trfjEq6urAMBms80mMevHwcFhdnZWqVS6ubnl5OQQiUTzYcbGxra2tgCgubkZnUUAWFpaUigUy8vLAJCRkZGeng4AsbGx6Hd8cXGhVqs5HA7qbImfnZ0JhcKIiIioqKiDgwN84t3dXT8/PyqVajaMWT9408vLS2Nj41fVexg8ZWZmpq+vL/pXcXFxYTAYMTExAECn00NCQgBAJBKpVKqJiQmRSGRvb19cXIyElnhcXNzOzo5MJpucnER3Earz83O0OmbLrB8AmJ+fHx0dbW9v9/f3/6qywzVKpfLt7Q0AHB0dg4KCLE0THx8vkUjEYvHr62t/fz+6vqzw7u7u0tJSkUjEYrH6+vrwcWg0Wm5ursngfD7faDRa8XN6elpRUVFUVGRW9eN3PjQ7OjpoNFp2dvY/9vze+q0w/5f6o76afwEDxmOx5vswTQAAAABJRU5ErkJggg==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9439275" y="0"/>
          <a:ext cx="381000" cy="314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381000</xdr:colOff>
      <xdr:row>2</xdr:row>
      <xdr:rowOff>9526</xdr:rowOff>
    </xdr:to>
    <xdr:sp macro="" textlink="">
      <xdr:nvSpPr>
        <xdr:cNvPr id="18" name="AutoShape 20" descr="data:image/png;base64,iVBORw0KGgoAAAANSUhEUgAAAEQAAAAQCAIAAAAgbk4EAAAEPElEQVRIid2WayjzbRzHfzd2O5XTyMNQ2AEjsgnjhdqcFjaxaITwQlmR5PhGmXizJqdIOSVhDilNmjm1vHBIDsvICy0paX+EwjbdLy7+j2bbcz/1lJ779+r//1zX97q+3+u6du3/A8Mw+FPK5rsN/Jf1PWEMBsPrR/0rYWFhIZFITElJ0Wg0X1v/DqPT6UpKSry9vcVi8ece6+vrVCpVJpPhRC6Xk0gkgUCwsrLyuaclXlVVRSQSORyOVqtFJDg4+K+P4vF4eE8ulzs1NWXJz/j4uFwul0ql7u7ueXl5BoPBVIVhGIZh29vbfn5+bm5unZ2dADA5OYl9VGhoKADU1NSg16urK09PTzabPTw8bGtrOzw8bJ1PT08jeXp6OpPJxKdTKBSDg4MAkJqaiuDAwAAA1NfXW/LDZDLDw8MxDFMqlQAwMzNjonrfGYFA8Pj4uLi46OrqCgAnJyeILywsaLVaCoVCIBAQmZub0+l0XV1dPB4vMTFxZGTEOj86OgKAuro6X19ftVqNIJlMZjAYOp0OALKyshBcWlrCt8isn6OjIwaDAQB0Oh0ATk9PTVTvYcrLy6empsLCwiQSCQAwmUzEpVIpn89/eHjABQsLC5GRkT4+PgAQERGBvFrhNBoNnRCZTJacnPz5+C0vL9va2nK5XPQ6NDSEN5n14+zs7OXlBQA/f/4EgOfnZxPVe5jKysqYmJixsbHj42MajZaQkAAAm5ubh4eH+fn5Nzc3uGB/fx8tDADY2dnd399b51wuNzo6ura2Vq/Xt7W14eM8Pj6qVCoWi4XW3qTM+hEKhRqN5v7+HgUICAgwUdnhT9fX1y0tLQDQ0NCASG9vr4eHB5lMNhqNT09PCN7e3qLlQRInJyfrfG9vD52H5+fni4sLEomE+Nraml6vT0tL+5rEkp+mpqaCgoLAwEAAIBAISUlJJpL3nXl7eysrK7u7u4uLi8Ovl8vLS/wC6OnpkUqlAODq6opfI4eHhxQKBT1b4tXV1TY2NhsbG7Gxsa2trfjEq6urAMBms80mMevHwcFhdnZWqVS6ubnl5OQQiUTzYcbGxra2tgCgubkZnUUAWFpaUigUy8vLAJCRkZGeng4AsbGx6Hd8cXGhVqs5HA7qbImfnZ0JhcKIiIioqKiDgwN84t3dXT8/PyqVajaMWT9408vLS2Nj41fVexg8ZWZmpq+vL/pXcXFxYTAYMTExAECn00NCQgBAJBKpVKqJiQmRSGRvb19cXIyElnhcXNzOzo5MJpucnER3Earz83O0OmbLrB8AmJ+fHx0dbW9v9/f3/6qywzVKpfLt7Q0AHB0dg4KCLE0THx8vkUjEYvHr62t/fz+6vqzw7u7u0tJSkUjEYrH6+vrwcWg0Wm5ursngfD7faDRa8XN6elpRUVFUVGRW9eN3PjQ7OjpoNFp2dvY/9vze+q0w/5f6o76afwEDxmOx5vswTQAAAABJRU5ErkJggg==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9439275" y="0"/>
          <a:ext cx="381000" cy="314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381000</xdr:colOff>
      <xdr:row>8</xdr:row>
      <xdr:rowOff>261525</xdr:rowOff>
    </xdr:to>
    <xdr:sp macro="" textlink="">
      <xdr:nvSpPr>
        <xdr:cNvPr id="19" name="AutoShape 20" descr="data:image/png;base64,iVBORw0KGgoAAAANSUhEUgAAAEQAAAAQCAIAAAAgbk4EAAAEPElEQVRIid2WayjzbRzHfzd2O5XTyMNQ2AEjsgnjhdqcFjaxaITwQlmR5PhGmXizJqdIOSVhDilNmjm1vHBIDsvICy0paX+EwjbdLy7+j2bbcz/1lJ779+r//1zX97q+3+u6du3/A8Mw+FPK5rsN/Jf1PWEMBsPrR/0rYWFhIZFITElJ0Wg0X1v/DqPT6UpKSry9vcVi8ece6+vrVCpVJpPhRC6Xk0gkgUCwsrLyuaclXlVVRSQSORyOVqtFJDg4+K+P4vF4eE8ulzs1NWXJz/j4uFwul0ql7u7ueXl5BoPBVIVhGIZh29vbfn5+bm5unZ2dADA5OYl9VGhoKADU1NSg16urK09PTzabPTw8bGtrOzw8bJ1PT08jeXp6OpPJxKdTKBSDg4MAkJqaiuDAwAAA1NfXW/LDZDLDw8MxDFMqlQAwMzNjonrfGYFA8Pj4uLi46OrqCgAnJyeILywsaLVaCoVCIBAQmZub0+l0XV1dPB4vMTFxZGTEOj86OgKAuro6X19ftVqNIJlMZjAYOp0OALKyshBcWlrCt8isn6OjIwaDAQB0Oh0ATk9PTVTvYcrLy6empsLCwiQSCQAwmUzEpVIpn89/eHjABQsLC5GRkT4+PgAQERGBvFrhNBoNnRCZTJacnPz5+C0vL9va2nK5XPQ6NDSEN5n14+zs7OXlBQA/f/4EgOfnZxPVe5jKysqYmJixsbHj42MajZaQkAAAm5ubh4eH+fn5Nzc3uGB/fx8tDADY2dnd399b51wuNzo6ura2Vq/Xt7W14eM8Pj6qVCoWi4XW3qTM+hEKhRqN5v7+HgUICAgwUdnhT9fX1y0tLQDQ0NCASG9vr4eHB5lMNhqNT09PCN7e3qLlQRInJyfrfG9vD52H5+fni4sLEomE+Nraml6vT0tL+5rEkp+mpqaCgoLAwEAAIBAISUlJJpL3nXl7eysrK7u7u4uLi8Ovl8vLS/wC6OnpkUqlAODq6opfI4eHhxQKBT1b4tXV1TY2NhsbG7Gxsa2trfjEq6urAMBms80mMevHwcFhdnZWqVS6ubnl5OQQiUTzYcbGxra2tgCgubkZnUUAWFpaUigUy8vLAJCRkZGeng4AsbGx6Hd8cXGhVqs5HA7qbImfnZ0JhcKIiIioqKiDgwN84t3dXT8/PyqVajaMWT9408vLS2Nj41fVexg8ZWZmpq+vL/pXcXFxYTAYMTExAECn00NCQgBAJBKpVKqJiQmRSGRvb19cXIyElnhcXNzOzo5MJpucnER3Earz83O0OmbLrB8AmJ+fHx0dbW9v9/f3/6qywzVKpfLt7Q0AHB0dg4KCLE0THx8vkUjEYvHr62t/fz+6vqzw7u7u0tJSkUjEYrH6+vrwcWg0Wm5ursngfD7faDRa8XN6elpRUVFUVGRW9eN3PjQ7OjpoNFp2dvY/9vze+q0w/5f6o76afwEDxmOx5vswTQAAAABJRU5ErkJggg==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9439275" y="0"/>
          <a:ext cx="381000" cy="2810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381000</xdr:colOff>
      <xdr:row>2</xdr:row>
      <xdr:rowOff>42182</xdr:rowOff>
    </xdr:to>
    <xdr:sp macro="" textlink="">
      <xdr:nvSpPr>
        <xdr:cNvPr id="20" name="AutoShape 20" descr="data:image/png;base64,iVBORw0KGgoAAAANSUhEUgAAAEQAAAAQCAIAAAAgbk4EAAAEPElEQVRIid2WayjzbRzHfzd2O5XTyMNQ2AEjsgnjhdqcFjaxaITwQlmR5PhGmXizJqdIOSVhDilNmjm1vHBIDsvICy0paX+EwjbdLy7+j2bbcz/1lJ779+r//1zX97q+3+u6du3/A8Mw+FPK5rsN/Jf1PWEMBsPrR/0rYWFhIZFITElJ0Wg0X1v/DqPT6UpKSry9vcVi8ece6+vrVCpVJpPhRC6Xk0gkgUCwsrLyuaclXlVVRSQSORyOVqtFJDg4+K+P4vF4eE8ulzs1NWXJz/j4uFwul0ql7u7ueXl5BoPBVIVhGIZh29vbfn5+bm5unZ2dADA5OYl9VGhoKADU1NSg16urK09PTzabPTw8bGtrOzw8bJ1PT08jeXp6OpPJxKdTKBSDg4MAkJqaiuDAwAAA1NfXW/LDZDLDw8MxDFMqlQAwMzNjonrfGYFA8Pj4uLi46OrqCgAnJyeILywsaLVaCoVCIBAQmZub0+l0XV1dPB4vMTFxZGTEOj86OgKAuro6X19ftVqNIJlMZjAYOp0OALKyshBcWlrCt8isn6OjIwaDAQB0Oh0ATk9PTVTvYcrLy6empsLCwiQSCQAwmUzEpVIpn89/eHjABQsLC5GRkT4+PgAQERGBvFrhNBoNnRCZTJacnPz5+C0vL9va2nK5XPQ6NDSEN5n14+zs7OXlBQA/f/4EgOfnZxPVe5jKysqYmJixsbHj42MajZaQkAAAm5ubh4eH+fn5Nzc3uGB/fx8tDADY2dnd399b51wuNzo6ura2Vq/Xt7W14eM8Pj6qVCoWi4XW3qTM+hEKhRqN5v7+HgUICAgwUdnhT9fX1y0tLQDQ0NCASG9vr4eHB5lMNhqNT09PCN7e3qLlQRInJyfrfG9vD52H5+fni4sLEomE+Nraml6vT0tL+5rEkp+mpqaCgoLAwEAAIBAISUlJJpL3nXl7eysrK7u7u4uLi8Ovl8vLS/wC6OnpkUqlAODq6opfI4eHhxQKBT1b4tXV1TY2NhsbG7Gxsa2trfjEq6urAMBms80mMevHwcFhdnZWqVS6ubnl5OQQiUTzYcbGxra2tgCgubkZnUUAWFpaUigUy8vLAJCRkZGeng4AsbGx6Hd8cXGhVqs5HA7qbImfnZ0JhcKIiIioqKiDgwN84t3dXT8/PyqVajaMWT9408vLS2Nj41fVexg8ZWZmpq+vL/pXcXFxYTAYMTExAECn00NCQgBAJBKpVKqJiQmRSGRvb19cXIyElnhcXNzOzo5MJpucnER3Earz83O0OmbLrB8AmJ+fHx0dbW9v9/f3/6qywzVKpfLt7Q0AHB0dg4KCLE0THx8vkUjEYvHr62t/fz+6vqzw7u7u0tJSkUjEYrH6+vrwcWg0Wm5ursngfD7faDRa8XN6elpRUVFUVGRW9eN3PjQ7OjpoNFp2dvY/9vze+q0w/5f6o76afwEDxmOx5vswTQAAAABJRU5ErkJggg==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9439275" y="0"/>
          <a:ext cx="381000" cy="346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381000</xdr:colOff>
      <xdr:row>6</xdr:row>
      <xdr:rowOff>674096</xdr:rowOff>
    </xdr:to>
    <xdr:sp macro="" textlink="">
      <xdr:nvSpPr>
        <xdr:cNvPr id="21" name="AutoShape 20" descr="data:image/png;base64,iVBORw0KGgoAAAANSUhEUgAAAEQAAAAQCAIAAAAgbk4EAAAEPElEQVRIid2WayjzbRzHfzd2O5XTyMNQ2AEjsgnjhdqcFjaxaITwQlmR5PhGmXizJqdIOSVhDilNmjm1vHBIDsvICy0paX+EwjbdLy7+j2bbcz/1lJ779+r//1zX97q+3+u6du3/A8Mw+FPK5rsN/Jf1PWEMBsPrR/0rYWFhIZFITElJ0Wg0X1v/DqPT6UpKSry9vcVi8ece6+vrVCpVJpPhRC6Xk0gkgUCwsrLyuaclXlVVRSQSORyOVqtFJDg4+K+P4vF4eE8ulzs1NWXJz/j4uFwul0ql7u7ueXl5BoPBVIVhGIZh29vbfn5+bm5unZ2dADA5OYl9VGhoKADU1NSg16urK09PTzabPTw8bGtrOzw8bJ1PT08jeXp6OpPJxKdTKBSDg4MAkJqaiuDAwAAA1NfXW/LDZDLDw8MxDFMqlQAwMzNjonrfGYFA8Pj4uLi46OrqCgAnJyeILywsaLVaCoVCIBAQmZub0+l0XV1dPB4vMTFxZGTEOj86OgKAuro6X19ftVqNIJlMZjAYOp0OALKyshBcWlrCt8isn6OjIwaDAQB0Oh0ATk9PTVTvYcrLy6empsLCwiQSCQAwmUzEpVIpn89/eHjABQsLC5GRkT4+PgAQERGBvFrhNBoNnRCZTJacnPz5+C0vL9va2nK5XPQ6NDSEN5n14+zs7OXlBQA/f/4EgOfnZxPVe5jKysqYmJixsbHj42MajZaQkAAAm5ubh4eH+fn5Nzc3uGB/fx8tDADY2dnd399b51wuNzo6ura2Vq/Xt7W14eM8Pj6qVCoWi4XW3qTM+hEKhRqN5v7+HgUICAgwUdnhT9fX1y0tLQDQ0NCASG9vr4eHB5lMNhqNT09PCN7e3qLlQRInJyfrfG9vD52H5+fni4sLEomE+Nraml6vT0tL+5rEkp+mpqaCgoLAwEAAIBAISUlJJpL3nXl7eysrK7u7u4uLi8Ovl8vLS/wC6OnpkUqlAODq6opfI4eHhxQKBT1b4tXV1TY2NhsbG7Gxsa2trfjEq6urAMBms80mMevHwcFhdnZWqVS6ubnl5OQQiUTzYcbGxra2tgCgubkZnUUAWFpaUigUy8vLAJCRkZGeng4AsbGx6Hd8cXGhVqs5HA7qbImfnZ0JhcKIiIioqKiDgwN84t3dXT8/PyqVajaMWT9408vLS2Nj41fVexg8ZWZmpq+vL/pXcXFxYTAYMTExAECn00NCQgBAJBKpVKqJiQmRSGRvb19cXIyElnhcXNzOzo5MJpucnER3Earz83O0OmbLrB8AmJ+fHx0dbW9v9/f3/6qywzVKpfLt7Q0AHB0dg4KCLE0THx8vkUjEYvHr62t/fz+6vqzw7u7u0tJSkUjEYrH6+vrwcWg0Wm5ursngfD7faDRa8XN6elpRUVFUVGRW9eN3PjQ7OjpoNFp2dvY/9vze+q0w/5f6o76afwEDxmOx5vswTQAAAABJRU5ErkJggg==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9439275" y="0"/>
          <a:ext cx="381000" cy="19199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381000</xdr:colOff>
      <xdr:row>8</xdr:row>
      <xdr:rowOff>337457</xdr:rowOff>
    </xdr:to>
    <xdr:sp macro="" textlink="">
      <xdr:nvSpPr>
        <xdr:cNvPr id="22" name="AutoShape 20" descr="data:image/png;base64,iVBORw0KGgoAAAANSUhEUgAAAEQAAAAQCAIAAAAgbk4EAAAEPElEQVRIid2WayjzbRzHfzd2O5XTyMNQ2AEjsgnjhdqcFjaxaITwQlmR5PhGmXizJqdIOSVhDilNmjm1vHBIDsvICy0paX+EwjbdLy7+j2bbcz/1lJ779+r//1zX97q+3+u6du3/A8Mw+FPK5rsN/Jf1PWEMBsPrR/0rYWFhIZFITElJ0Wg0X1v/DqPT6UpKSry9vcVi8ece6+vrVCpVJpPhRC6Xk0gkgUCwsrLyuaclXlVVRSQSORyOVqtFJDg4+K+P4vF4eE8ulzs1NWXJz/j4uFwul0ql7u7ueXl5BoPBVIVhGIZh29vbfn5+bm5unZ2dADA5OYl9VGhoKADU1NSg16urK09PTzabPTw8bGtrOzw8bJ1PT08jeXp6OpPJxKdTKBSDg4MAkJqaiuDAwAAA1NfXW/LDZDLDw8MxDFMqlQAwMzNjonrfGYFA8Pj4uLi46OrqCgAnJyeILywsaLVaCoVCIBAQmZub0+l0XV1dPB4vMTFxZGTEOj86OgKAuro6X19ftVqNIJlMZjAYOp0OALKyshBcWlrCt8isn6OjIwaDAQB0Oh0ATk9PTVTvYcrLy6empsLCwiQSCQAwmUzEpVIpn89/eHjABQsLC5GRkT4+PgAQERGBvFrhNBoNnRCZTJacnPz5+C0vL9va2nK5XPQ6NDSEN5n14+zs7OXlBQA/f/4EgOfnZxPVe5jKysqYmJixsbHj42MajZaQkAAAm5ubh4eH+fn5Nzc3uGB/fx8tDADY2dnd399b51wuNzo6ura2Vq/Xt7W14eM8Pj6qVCoWi4XW3qTM+hEKhRqN5v7+HgUICAgwUdnhT9fX1y0tLQDQ0NCASG9vr4eHB5lMNhqNT09PCN7e3qLlQRInJyfrfG9vD52H5+fni4sLEomE+Nraml6vT0tL+5rEkp+mpqaCgoLAwEAAIBAISUlJJpL3nXl7eysrK7u7u4uLi8Ovl8vLS/wC6OnpkUqlAODq6opfI4eHhxQKBT1b4tXV1TY2NhsbG7Gxsa2trfjEq6urAMBms80mMevHwcFhdnZWqVS6ubnl5OQQiUTzYcbGxra2tgCgubkZnUUAWFpaUigUy8vLAJCRkZGeng4AsbGx6Hd8cXGhVqs5HA7qbImfnZ0JhcKIiIioqKiDgwN84t3dXT8/PyqVajaMWT9408vLS2Nj41fVexg8ZWZmpq+vL/pXcXFxYTAYMTExAECn00NCQgBAJBKpVKqJiQmRSGRvb19cXIyElnhcXNzOzo5MJpucnER3Earz83O0OmbLrB8AmJ+fHx0dbW9v9/f3/6qywzVKpfLt7Q0AHB0dg4KCLE0THx8vkUjEYvHr62t/fz+6vqzw7u7u0tJSkUjEYrH6+vrwcWg0Wm5ursngfD7faDRa8XN6elpRUVFUVGRW9eN3PjQ7OjpoNFp2dvY/9vze+q0w/5f6o76afwEDxmOx5vswTQAAAABJRU5ErkJggg==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9439275" y="198462900"/>
          <a:ext cx="381000" cy="337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381000</xdr:colOff>
      <xdr:row>8</xdr:row>
      <xdr:rowOff>304799</xdr:rowOff>
    </xdr:to>
    <xdr:sp macro="" textlink="">
      <xdr:nvSpPr>
        <xdr:cNvPr id="23" name="AutoShape 20" descr="data:image/png;base64,iVBORw0KGgoAAAANSUhEUgAAAEQAAAAQCAIAAAAgbk4EAAAEPElEQVRIid2WayjzbRzHfzd2O5XTyMNQ2AEjsgnjhdqcFjaxaITwQlmR5PhGmXizJqdIOSVhDilNmjm1vHBIDsvICy0paX+EwjbdLy7+j2bbcz/1lJ779+r//1zX97q+3+u6du3/A8Mw+FPK5rsN/Jf1PWEMBsPrR/0rYWFhIZFITElJ0Wg0X1v/DqPT6UpKSry9vcVi8ece6+vrVCpVJpPhRC6Xk0gkgUCwsrLyuaclXlVVRSQSORyOVqtFJDg4+K+P4vF4eE8ulzs1NWXJz/j4uFwul0ql7u7ueXl5BoPBVIVhGIZh29vbfn5+bm5unZ2dADA5OYl9VGhoKADU1NSg16urK09PTzabPTw8bGtrOzw8bJ1PT08jeXp6OpPJxKdTKBSDg4MAkJqaiuDAwAAA1NfXW/LDZDLDw8MxDFMqlQAwMzNjonrfGYFA8Pj4uLi46OrqCgAnJyeILywsaLVaCoVCIBAQmZub0+l0XV1dPB4vMTFxZGTEOj86OgKAuro6X19ftVqNIJlMZjAYOp0OALKyshBcWlrCt8isn6OjIwaDAQB0Oh0ATk9PTVTvYcrLy6empsLCwiQSCQAwmUzEpVIpn89/eHjABQsLC5GRkT4+PgAQERGBvFrhNBoNnRCZTJacnPz5+C0vL9va2nK5XPQ6NDSEN5n14+zs7OXlBQA/f/4EgOfnZxPVe5jKysqYmJixsbHj42MajZaQkAAAm5ubh4eH+fn5Nzc3uGB/fx8tDADY2dnd399b51wuNzo6ura2Vq/Xt7W14eM8Pj6qVCoWi4XW3qTM+hEKhRqN5v7+HgUICAgwUdnhT9fX1y0tLQDQ0NCASG9vr4eHB5lMNhqNT09PCN7e3qLlQRInJyfrfG9vD52H5+fni4sLEomE+Nraml6vT0tL+5rEkp+mpqaCgoLAwEAAIBAISUlJJpL3nXl7eysrK7u7u4uLi8Ovl8vLS/wC6OnpkUqlAODq6opfI4eHhxQKBT1b4tXV1TY2NhsbG7Gxsa2trfjEq6urAMBms80mMevHwcFhdnZWqVS6ubnl5OQQiUTzYcbGxra2tgCgubkZnUUAWFpaUigUy8vLAJCRkZGeng4AsbGx6Hd8cXGhVqs5HA7qbImfnZ0JhcKIiIioqKiDgwN84t3dXT8/PyqVajaMWT9408vLS2Nj41fVexg8ZWZmpq+vL/pXcXFxYTAYMTExAECn00NCQgBAJBKpVKqJiQmRSGRvb19cXIyElnhcXNzOzo5MJpucnER3Earz83O0OmbLrB8AmJ+fHx0dbW9v9/f3/6qywzVKpfLt7Q0AHB0dg4KCLE0THx8vkUjEYvHr62t/fz+6vqzw7u7u0tJSkUjEYrH6+vrwcWg0Wm5ursngfD7faDRa8XN6elpRUVFUVGRW9eN3PjQ7OjpoNFp2dvY/9vze+q0w/5f6o76afwEDxmOx5vswTQAAAABJRU5ErkJggg==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9439275" y="217570050"/>
          <a:ext cx="38100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381000</xdr:colOff>
      <xdr:row>8</xdr:row>
      <xdr:rowOff>304801</xdr:rowOff>
    </xdr:to>
    <xdr:sp macro="" textlink="">
      <xdr:nvSpPr>
        <xdr:cNvPr id="24" name="AutoShape 20" descr="data:image/png;base64,iVBORw0KGgoAAAANSUhEUgAAAEQAAAAQCAIAAAAgbk4EAAAEPElEQVRIid2WayjzbRzHfzd2O5XTyMNQ2AEjsgnjhdqcFjaxaITwQlmR5PhGmXizJqdIOSVhDilNmjm1vHBIDsvICy0paX+EwjbdLy7+j2bbcz/1lJ779+r//1zX97q+3+u6du3/A8Mw+FPK5rsN/Jf1PWEMBsPrR/0rYWFhIZFITElJ0Wg0X1v/DqPT6UpKSry9vcVi8ece6+vrVCpVJpPhRC6Xk0gkgUCwsrLyuaclXlVVRSQSORyOVqtFJDg4+K+P4vF4eE8ulzs1NWXJz/j4uFwul0ql7u7ueXl5BoPBVIVhGIZh29vbfn5+bm5unZ2dADA5OYl9VGhoKADU1NSg16urK09PTzabPTw8bGtrOzw8bJ1PT08jeXp6OpPJxKdTKBSDg4MAkJqaiuDAwAAA1NfXW/LDZDLDw8MxDFMqlQAwMzNjonrfGYFA8Pj4uLi46OrqCgAnJyeILywsaLVaCoVCIBAQmZub0+l0XV1dPB4vMTFxZGTEOj86OgKAuro6X19ftVqNIJlMZjAYOp0OALKyshBcWlrCt8isn6OjIwaDAQB0Oh0ATk9PTVTvYcrLy6empsLCwiQSCQAwmUzEpVIpn89/eHjABQsLC5GRkT4+PgAQERGBvFrhNBoNnRCZTJacnPz5+C0vL9va2nK5XPQ6NDSEN5n14+zs7OXlBQA/f/4EgOfnZxPVe5jKysqYmJixsbHj42MajZaQkAAAm5ubh4eH+fn5Nzc3uGB/fx8tDADY2dnd399b51wuNzo6ura2Vq/Xt7W14eM8Pj6qVCoWi4XW3qTM+hEKhRqN5v7+HgUICAgwUdnhT9fX1y0tLQDQ0NCASG9vr4eHB5lMNhqNT09PCN7e3qLlQRInJyfrfG9vD52H5+fni4sLEomE+Nraml6vT0tL+5rEkp+mpqaCgoLAwEAAIBAISUlJJpL3nXl7eysrK7u7u4uLi8Ovl8vLS/wC6OnpkUqlAODq6opfI4eHhxQKBT1b4tXV1TY2NhsbG7Gxsa2trfjEq6urAMBms80mMevHwcFhdnZWqVS6ubnl5OQQiUTzYcbGxra2tgCgubkZnUUAWFpaUigUy8vLAJCRkZGeng4AsbGx6Hd8cXGhVqs5HA7qbImfnZ0JhcKIiIioqKiDgwN84t3dXT8/PyqVajaMWT9408vLS2Nj41fVexg8ZWZmpq+vL/pXcXFxYTAYMTExAECn00NCQgBAJBKpVKqJiQmRSGRvb19cXIyElnhcXNzOzo5MJpucnER3Earz83O0OmbLrB8AmJ+fHx0dbW9v9/f3/6qywzVKpfLt7Q0AHB0dg4KCLE0THx8vkUjEYvHr62t/fz+6vqzw7u7u0tJSkUjEYrH6+vrwcWg0Wm5ursngfD7faDRa8XN6elpRUVFUVGRW9eN3PjQ7OjpoNFp2dvY/9vze+q0w/5f6o76afwEDxmOx5vswTQAAAABJRU5ErkJggg==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9439275" y="225018600"/>
          <a:ext cx="38100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381000</xdr:colOff>
      <xdr:row>10</xdr:row>
      <xdr:rowOff>609220</xdr:rowOff>
    </xdr:to>
    <xdr:sp macro="" textlink="">
      <xdr:nvSpPr>
        <xdr:cNvPr id="25" name="AutoShape 20" descr="data:image/png;base64,iVBORw0KGgoAAAANSUhEUgAAAEQAAAAQCAIAAAAgbk4EAAAEPElEQVRIid2WayjzbRzHfzd2O5XTyMNQ2AEjsgnjhdqcFjaxaITwQlmR5PhGmXizJqdIOSVhDilNmjm1vHBIDsvICy0paX+EwjbdLy7+j2bbcz/1lJ779+r//1zX97q+3+u6du3/A8Mw+FPK5rsN/Jf1PWEMBsPrR/0rYWFhIZFITElJ0Wg0X1v/DqPT6UpKSry9vcVi8ece6+vrVCpVJpPhRC6Xk0gkgUCwsrLyuaclXlVVRSQSORyOVqtFJDg4+K+P4vF4eE8ulzs1NWXJz/j4uFwul0ql7u7ueXl5BoPBVIVhGIZh29vbfn5+bm5unZ2dADA5OYl9VGhoKADU1NSg16urK09PTzabPTw8bGtrOzw8bJ1PT08jeXp6OpPJxKdTKBSDg4MAkJqaiuDAwAAA1NfXW/LDZDLDw8MxDFMqlQAwMzNjonrfGYFA8Pj4uLi46OrqCgAnJyeILywsaLVaCoVCIBAQmZub0+l0XV1dPB4vMTFxZGTEOj86OgKAuro6X19ftVqNIJlMZjAYOp0OALKyshBcWlrCt8isn6OjIwaDAQB0Oh0ATk9PTVTvYcrLy6empsLCwiQSCQAwmUzEpVIpn89/eHjABQsLC5GRkT4+PgAQERGBvFrhNBoNnRCZTJacnPz5+C0vL9va2nK5XPQ6NDSEN5n14+zs7OXlBQA/f/4EgOfnZxPVe5jKysqYmJixsbHj42MajZaQkAAAm5ubh4eH+fn5Nzc3uGB/fx8tDADY2dnd399b51wuNzo6ura2Vq/Xt7W14eM8Pj6qVCoWi4XW3qTM+hEKhRqN5v7+HgUICAgwUdnhT9fX1y0tLQDQ0NCASG9vr4eHB5lMNhqNT09PCN7e3qLlQRInJyfrfG9vD52H5+fni4sLEomE+Nraml6vT0tL+5rEkp+mpqaCgoLAwEAAIBAISUlJJpL3nXl7eysrK7u7u4uLi8Ovl8vLS/wC6OnpkUqlAODq6opfI4eHhxQKBT1b4tXV1TY2NhsbG7Gxsa2trfjEq6urAMBms80mMevHwcFhdnZWqVS6ubnl5OQQiUTzYcbGxra2tgCgubkZnUUAWFpaUigUy8vLAJCRkZGeng4AsbGx6Hd8cXGhVqs5HA7qbImfnZ0JhcKIiIioqKiDgwN84t3dXT8/PyqVajaMWT9408vLS2Nj41fVexg8ZWZmpq+vL/pXcXFxYTAYMTExAECn00NCQgBAJBKpVKqJiQmRSGRvb19cXIyElnhcXNzOzo5MJpucnER3Earz83O0OmbLrB8AmJ+fHx0dbW9v9/f3/6qywzVKpfLt7Q0AHB0dg4KCLE0THx8vkUjEYvHr62t/fz+6vqzw7u7u0tJSkUjEYrH6+vrwcWg0Wm5ursngfD7faDRa8XN6elpRUVFUVGRW9eN3PjQ7OjpoNFp2dvY/9vze+q0w/5f6o76afwEDxmOx5vswTQAAAABJRU5ErkJggg==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9439275" y="230524050"/>
          <a:ext cx="381000" cy="2895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381000</xdr:colOff>
      <xdr:row>8</xdr:row>
      <xdr:rowOff>337457</xdr:rowOff>
    </xdr:to>
    <xdr:sp macro="" textlink="">
      <xdr:nvSpPr>
        <xdr:cNvPr id="26" name="AutoShape 20" descr="data:image/png;base64,iVBORw0KGgoAAAANSUhEUgAAAEQAAAAQCAIAAAAgbk4EAAAEPElEQVRIid2WayjzbRzHfzd2O5XTyMNQ2AEjsgnjhdqcFjaxaITwQlmR5PhGmXizJqdIOSVhDilNmjm1vHBIDsvICy0paX+EwjbdLy7+j2bbcz/1lJ779+r//1zX97q+3+u6du3/A8Mw+FPK5rsN/Jf1PWEMBsPrR/0rYWFhIZFITElJ0Wg0X1v/DqPT6UpKSry9vcVi8ece6+vrVCpVJpPhRC6Xk0gkgUCwsrLyuaclXlVVRSQSORyOVqtFJDg4+K+P4vF4eE8ulzs1NWXJz/j4uFwul0ql7u7ueXl5BoPBVIVhGIZh29vbfn5+bm5unZ2dADA5OYl9VGhoKADU1NSg16urK09PTzabPTw8bGtrOzw8bJ1PT08jeXp6OpPJxKdTKBSDg4MAkJqaiuDAwAAA1NfXW/LDZDLDw8MxDFMqlQAwMzNjonrfGYFA8Pj4uLi46OrqCgAnJyeILywsaLVaCoVCIBAQmZub0+l0XV1dPB4vMTFxZGTEOj86OgKAuro6X19ftVqNIJlMZjAYOp0OALKyshBcWlrCt8isn6OjIwaDAQB0Oh0ATk9PTVTvYcrLy6empsLCwiQSCQAwmUzEpVIpn89/eHjABQsLC5GRkT4+PgAQERGBvFrhNBoNnRCZTJacnPz5+C0vL9va2nK5XPQ6NDSEN5n14+zs7OXlBQA/f/4EgOfnZxPVe5jKysqYmJixsbHj42MajZaQkAAAm5ubh4eH+fn5Nzc3uGB/fx8tDADY2dnd399b51wuNzo6ura2Vq/Xt7W14eM8Pj6qVCoWi4XW3qTM+hEKhRqN5v7+HgUICAgwUdnhT9fX1y0tLQDQ0NCASG9vr4eHB5lMNhqNT09PCN7e3qLlQRInJyfrfG9vD52H5+fni4sLEomE+Nraml6vT0tL+5rEkp+mpqaCgoLAwEAAIBAISUlJJpL3nXl7eysrK7u7u4uLi8Ovl8vLS/wC6OnpkUqlAODq6opfI4eHhxQKBT1b4tXV1TY2NhsbG7Gxsa2trfjEq6urAMBms80mMevHwcFhdnZWqVS6ubnl5OQQiUTzYcbGxra2tgCgubkZnUUAWFpaUigUy8vLAJCRkZGeng4AsbGx6Hd8cXGhVqs5HA7qbImfnZ0JhcKIiIioqKiDgwN84t3dXT8/PyqVajaMWT9408vLS2Nj41fVexg8ZWZmpq+vL/pXcXFxYTAYMTExAECn00NCQgBAJBKpVKqJiQmRSGRvb19cXIyElnhcXNzOzo5MJpucnER3Earz83O0OmbLrB8AmJ+fHx0dbW9v9/f3/6qywzVKpfLt7Q0AHB0dg4KCLE0THx8vkUjEYvHr62t/fz+6vqzw7u7u0tJSkUjEYrH6+vrwcWg0Wm5ursngfD7faDRa8XN6elpRUVFUVGRW9eN3PjQ7OjpoNFp2dvY/9vze+q0w/5f6o76afwEDxmOx5vswTQAAAABJRU5ErkJggg==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9439275" y="234410250"/>
          <a:ext cx="381000" cy="337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381000</xdr:colOff>
      <xdr:row>32</xdr:row>
      <xdr:rowOff>101002</xdr:rowOff>
    </xdr:to>
    <xdr:sp macro="" textlink="">
      <xdr:nvSpPr>
        <xdr:cNvPr id="27" name="AutoShape 20" descr="data:image/png;base64,iVBORw0KGgoAAAANSUhEUgAAAEQAAAAQCAIAAAAgbk4EAAAEPElEQVRIid2WayjzbRzHfzd2O5XTyMNQ2AEjsgnjhdqcFjaxaITwQlmR5PhGmXizJqdIOSVhDilNmjm1vHBIDsvICy0paX+EwjbdLy7+j2bbcz/1lJ779+r//1zX97q+3+u6du3/A8Mw+FPK5rsN/Jf1PWEMBsPrR/0rYWFhIZFITElJ0Wg0X1v/DqPT6UpKSry9vcVi8ece6+vrVCpVJpPhRC6Xk0gkgUCwsrLyuaclXlVVRSQSORyOVqtFJDg4+K+P4vF4eE8ulzs1NWXJz/j4uFwul0ql7u7ueXl5BoPBVIVhGIZh29vbfn5+bm5unZ2dADA5OYl9VGhoKADU1NSg16urK09PTzabPTw8bGtrOzw8bJ1PT08jeXp6OpPJxKdTKBSDg4MAkJqaiuDAwAAA1NfXW/LDZDLDw8MxDFMqlQAwMzNjonrfGYFA8Pj4uLi46OrqCgAnJyeILywsaLVaCoVCIBAQmZub0+l0XV1dPB4vMTFxZGTEOj86OgKAuro6X19ftVqNIJlMZjAYOp0OALKyshBcWlrCt8isn6OjIwaDAQB0Oh0ATk9PTVTvYcrLy6empsLCwiQSCQAwmUzEpVIpn89/eHjABQsLC5GRkT4+PgAQERGBvFrhNBoNnRCZTJacnPz5+C0vL9va2nK5XPQ6NDSEN5n14+zs7OXlBQA/f/4EgOfnZxPVe5jKysqYmJixsbHj42MajZaQkAAAm5ubh4eH+fn5Nzc3uGB/fx8tDADY2dnd399b51wuNzo6ura2Vq/Xt7W14eM8Pj6qVCoWi4XW3qTM+hEKhRqN5v7+HgUICAgwUdnhT9fX1y0tLQDQ0NCASG9vr4eHB5lMNhqNT09PCN7e3qLlQRInJyfrfG9vD52H5+fni4sLEomE+Nraml6vT0tL+5rEkp+mpqaCgoLAwEAAIBAISUlJJpL3nXl7eysrK7u7u4uLi8Ovl8vLS/wC6OnpkUqlAODq6opfI4eHhxQKBT1b4tXV1TY2NhsbG7Gxsa2trfjEq6urAMBms80mMevHwcFhdnZWqVS6ubnl5OQQiUTzYcbGxra2tgCgubkZnUUAWFpaUigUy8vLAJCRkZGeng4AsbGx6Hd8cXGhVqs5HA7qbImfnZ0JhcKIiIioqKiDgwN84t3dXT8/PyqVajaMWT9408vLS2Nj41fVexg8ZWZmpq+vL/pXcXFxYTAYMTExAECn00NCQgBAJBKpVKqJiQmRSGRvb19cXIyElnhcXNzOzo5MJpucnER3Earz83O0OmbLrB8AmJ+fHx0dbW9v9/f3/6qywzVKpfLt7Q0AHB0dg4KCLE0THx8vkUjEYvHr62t/fz+6vqzw7u7u0tJSkUjEYrH6+vrwcWg0Wm5ursngfD7faDRa8XN6elpRUVFUVGRW9eN3PjQ7OjpoNFp2dvY/9vze+q0w/5f6o76afwEDxmOx5vswTQAAAABJRU5ErkJggg==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9439275" y="253679325"/>
          <a:ext cx="381000" cy="20822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381000</xdr:colOff>
      <xdr:row>31</xdr:row>
      <xdr:rowOff>73612</xdr:rowOff>
    </xdr:to>
    <xdr:sp macro="" textlink="">
      <xdr:nvSpPr>
        <xdr:cNvPr id="28" name="AutoShape 20" descr="data:image/png;base64,iVBORw0KGgoAAAANSUhEUgAAAEQAAAAQCAIAAAAgbk4EAAAEPElEQVRIid2WayjzbRzHfzd2O5XTyMNQ2AEjsgnjhdqcFjaxaITwQlmR5PhGmXizJqdIOSVhDilNmjm1vHBIDsvICy0paX+EwjbdLy7+j2bbcz/1lJ779+r//1zX97q+3+u6du3/A8Mw+FPK5rsN/Jf1PWEMBsPrR/0rYWFhIZFITElJ0Wg0X1v/DqPT6UpKSry9vcVi8ece6+vrVCpVJpPhRC6Xk0gkgUCwsrLyuaclXlVVRSQSORyOVqtFJDg4+K+P4vF4eE8ulzs1NWXJz/j4uFwul0ql7u7ueXl5BoPBVIVhGIZh29vbfn5+bm5unZ2dADA5OYl9VGhoKADU1NSg16urK09PTzabPTw8bGtrOzw8bJ1PT08jeXp6OpPJxKdTKBSDg4MAkJqaiuDAwAAA1NfXW/LDZDLDw8MxDFMqlQAwMzNjonrfGYFA8Pj4uLi46OrqCgAnJyeILywsaLVaCoVCIBAQmZub0+l0XV1dPB4vMTFxZGTEOj86OgKAuro6X19ftVqNIJlMZjAYOp0OALKyshBcWlrCt8isn6OjIwaDAQB0Oh0ATk9PTVTvYcrLy6empsLCwiQSCQAwmUzEpVIpn89/eHjABQsLC5GRkT4+PgAQERGBvFrhNBoNnRCZTJacnPz5+C0vL9va2nK5XPQ6NDSEN5n14+zs7OXlBQA/f/4EgOfnZxPVe5jKysqYmJixsbHj42MajZaQkAAAm5ubh4eH+fn5Nzc3uGB/fx8tDADY2dnd399b51wuNzo6ura2Vq/Xt7W14eM8Pj6qVCoWi4XW3qTM+hEKhRqN5v7+HgUICAgwUdnhT9fX1y0tLQDQ0NCASG9vr4eHB5lMNhqNT09PCN7e3qLlQRInJyfrfG9vD52H5+fni4sLEomE+Nraml6vT0tL+5rEkp+mpqaCgoLAwEAAIBAISUlJJpL3nXl7eysrK7u7u4uLi8Ovl8vLS/wC6OnpkUqlAODq6opfI4eHhxQKBT1b4tXV1TY2NhsbG7Gxsa2trfjEq6urAMBms80mMevHwcFhdnZWqVS6ubnl5OQQiUTzYcbGxra2tgCgubkZnUUAWFpaUigUy8vLAJCRkZGeng4AsbGx6Hd8cXGhVqs5HA7qbImfnZ0JhcKIiIioqKiDgwN84t3dXT8/PyqVajaMWT9408vLS2Nj41fVexg8ZWZmpq+vL/pXcXFxYTAYMTExAECn00NCQgBAJBKpVKqJiQmRSGRvb19cXIyElnhcXNzOzo5MJpucnER3Earz83O0OmbLrB8AmJ+fHx0dbW9v9/f3/6qywzVKpfLt7Q0AHB0dg4KCLE0THx8vkUjEYvHr62t/fz+6vqzw7u7u0tJSkUjEYrH6+vrwcWg0Wm5ursngfD7faDRa8XN6elpRUVFUVGRW9eN3PjQ7OjpoNFp2dvY/9vze+q0w/5f6o76afwEDxmOx5vswTQAAAABJRU5ErkJggg==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9439275" y="274558125"/>
          <a:ext cx="381000" cy="1902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381000</xdr:colOff>
      <xdr:row>87</xdr:row>
      <xdr:rowOff>36775</xdr:rowOff>
    </xdr:to>
    <xdr:sp macro="" textlink="">
      <xdr:nvSpPr>
        <xdr:cNvPr id="29" name="AutoShape 20" descr="data:image/png;base64,iVBORw0KGgoAAAANSUhEUgAAAEQAAAAQCAIAAAAgbk4EAAAEPElEQVRIid2WayjzbRzHfzd2O5XTyMNQ2AEjsgnjhdqcFjaxaITwQlmR5PhGmXizJqdIOSVhDilNmjm1vHBIDsvICy0paX+EwjbdLy7+j2bbcz/1lJ779+r//1zX97q+3+u6du3/A8Mw+FPK5rsN/Jf1PWEMBsPrR/0rYWFhIZFITElJ0Wg0X1v/DqPT6UpKSry9vcVi8ece6+vrVCpVJpPhRC6Xk0gkgUCwsrLyuaclXlVVRSQSORyOVqtFJDg4+K+P4vF4eE8ulzs1NWXJz/j4uFwul0ql7u7ueXl5BoPBVIVhGIZh29vbfn5+bm5unZ2dADA5OYl9VGhoKADU1NSg16urK09PTzabPTw8bGtrOzw8bJ1PT08jeXp6OpPJxKdTKBSDg4MAkJqaiuDAwAAA1NfXW/LDZDLDw8MxDFMqlQAwMzNjonrfGYFA8Pj4uLi46OrqCgAnJyeILywsaLVaCoVCIBAQmZub0+l0XV1dPB4vMTFxZGTEOj86OgKAuro6X19ftVqNIJlMZjAYOp0OALKyshBcWlrCt8isn6OjIwaDAQB0Oh0ATk9PTVTvYcrLy6empsLCwiQSCQAwmUzEpVIpn89/eHjABQsLC5GRkT4+PgAQERGBvFrhNBoNnRCZTJacnPz5+C0vL9va2nK5XPQ6NDSEN5n14+zs7OXlBQA/f/4EgOfnZxPVe5jKysqYmJixsbHj42MajZaQkAAAm5ubh4eH+fn5Nzc3uGB/fx8tDADY2dnd399b51wuNzo6ura2Vq/Xt7W14eM8Pj6qVCoWi4XW3qTM+hEKhRqN5v7+HgUICAgwUdnhT9fX1y0tLQDQ0NCASG9vr4eHB5lMNhqNT09PCN7e3qLlQRInJyfrfG9vD52H5+fni4sLEomE+Nraml6vT0tL+5rEkp+mpqaCgoLAwEAAIBAISUlJJpL3nXl7eysrK7u7u4uLi8Ovl8vLS/wC6OnpkUqlAODq6opfI4eHhxQKBT1b4tXV1TY2NhsbG7Gxsa2trfjEq6urAMBms80mMevHwcFhdnZWqVS6ubnl5OQQiUTzYcbGxra2tgCgubkZnUUAWFpaUigUy8vLAJCRkZGeng4AsbGx6Hd8cXGhVqs5HA7qbImfnZ0JhcKIiIioqKiDgwN84t3dXT8/PyqVajaMWT9408vLS2Nj41fVexg8ZWZmpq+vL/pXcXFxYTAYMTExAECn00NCQgBAJBKpVKqJiQmRSGRvb19cXIyElnhcXNzOzo5MJpucnER3Earz83O0OmbLrB8AmJ+fHx0dbW9v9/f3/6qywzVKpfLt7Q0AHB0dg4KCLE0THx8vkUjEYvHr62t/fz+6vqzw7u7u0tJSkUjEYrH6+vrwcWg0Wm5ursngfD7faDRa8XN6elpRUVFUVGRW9eN3PjQ7OjpoNFp2dvY/9vze+q0w/5f6o76afwEDxmOx5vswTQAAAABJRU5ErkJggg==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9439275" y="294913050"/>
          <a:ext cx="381000" cy="10552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381000</xdr:colOff>
      <xdr:row>36</xdr:row>
      <xdr:rowOff>117653</xdr:rowOff>
    </xdr:to>
    <xdr:sp macro="" textlink="">
      <xdr:nvSpPr>
        <xdr:cNvPr id="30" name="AutoShape 20" descr="data:image/png;base64,iVBORw0KGgoAAAANSUhEUgAAAEQAAAAQCAIAAAAgbk4EAAAEPElEQVRIid2WayjzbRzHfzd2O5XTyMNQ2AEjsgnjhdqcFjaxaITwQlmR5PhGmXizJqdIOSVhDilNmjm1vHBIDsvICy0paX+EwjbdLy7+j2bbcz/1lJ779+r//1zX97q+3+u6du3/A8Mw+FPK5rsN/Jf1PWEMBsPrR/0rYWFhIZFITElJ0Wg0X1v/DqPT6UpKSry9vcVi8ece6+vrVCpVJpPhRC6Xk0gkgUCwsrLyuaclXlVVRSQSORyOVqtFJDg4+K+P4vF4eE8ulzs1NWXJz/j4uFwul0ql7u7ueXl5BoPBVIVhGIZh29vbfn5+bm5unZ2dADA5OYl9VGhoKADU1NSg16urK09PTzabPTw8bGtrOzw8bJ1PT08jeXp6OpPJxKdTKBSDg4MAkJqaiuDAwAAA1NfXW/LDZDLDw8MxDFMqlQAwMzNjonrfGYFA8Pj4uLi46OrqCgAnJyeILywsaLVaCoVCIBAQmZub0+l0XV1dPB4vMTFxZGTEOj86OgKAuro6X19ftVqNIJlMZjAYOp0OALKyshBcWlrCt8isn6OjIwaDAQB0Oh0ATk9PTVTvYcrLy6empsLCwiQSCQAwmUzEpVIpn89/eHjABQsLC5GRkT4+PgAQERGBvFrhNBoNnRCZTJacnPz5+C0vL9va2nK5XPQ6NDSEN5n14+zs7OXlBQA/f/4EgOfnZxPVe5jKysqYmJixsbHj42MajZaQkAAAm5ubh4eH+fn5Nzc3uGB/fx8tDADY2dnd399b51wuNzo6ura2Vq/Xt7W14eM8Pj6qVCoWi4XW3qTM+hEKhRqN5v7+HgUICAgwUdnhT9fX1y0tLQDQ0NCASG9vr4eHB5lMNhqNT09PCN7e3qLlQRInJyfrfG9vD52H5+fni4sLEomE+Nraml6vT0tL+5rEkp+mpqaCgoLAwEAAIBAISUlJJpL3nXl7eysrK7u7u4uLi8Ovl8vLS/wC6OnpkUqlAODq6opfI4eHhxQKBT1b4tXV1TY2NhsbG7Gxsa2trfjEq6urAMBms80mMevHwcFhdnZWqVS6ubnl5OQQiUTzYcbGxra2tgCgubkZnUUAWFpaUigUy8vLAJCRkZGeng4AsbGx6Hd8cXGhVqs5HA7qbImfnZ0JhcKIiIioqKiDgwN84t3dXT8/PyqVajaMWT9408vLS2Nj41fVexg8ZWZmpq+vL/pXcXFxYTAYMTExAECn00NCQgBAJBKpVKqJiQmRSGRvb19cXIyElnhcXNzOzo5MJpucnER3Earz83O0OmbLrB8AmJ+fHx0dbW9v9/f3/6qywzVKpfLt7Q0AHB0dg4KCLE0THx8vkUjEYvHr62t/fz+6vqzw7u7u0tJSkUjEYrH6+vrwcWg0Wm5ursngfD7faDRa8XN6elpRUVFUVGRW9eN3PjQ7OjpoNFp2dvY/9vze+q0w/5f6o76afwEDxmOx5vswTQAAAABJRU5ErkJggg==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9439275" y="305762025"/>
          <a:ext cx="381000" cy="27084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381000</xdr:colOff>
      <xdr:row>19</xdr:row>
      <xdr:rowOff>87086</xdr:rowOff>
    </xdr:to>
    <xdr:sp macro="" textlink="">
      <xdr:nvSpPr>
        <xdr:cNvPr id="31" name="AutoShape 1" descr="data:image/png;base64,iVBORw0KGgoAAAANSUhEUgAAAEYAAAAQCAIAAAAkm545AAAEQklEQVRIid2WWyisaxjH/2ubz6FJM2ZIckgj5JQLZJyKnCIakrMRkRShKUly52JuphEKiXFqMuNQypAYyYULF5QxMbkwIZG8iByH9sW7fNtixl7tdq2913P1zW/+7/99nnme953vGyEEv1f88asT+Pfjl5VUVlYmFArT0tL29vb+gUytVvv6+l5eXn5e8ldJFxcXFRUV7u7uHR0d7xWrq6sBAQGTk5MsmZ+f9/T0zM/PX15efq+0xT87j4+Pz8/PK5VKFxeXwsJCi8UCwGKxJCYment7C4XC5uZmWzIAZ2dnra2tEonExcWF3SUzM1Oj0QAAIYQQsrGx4eXlxefzOzs7AUxMTJC3CAoKAiCTyejHk5MTV1fX5ORklUplZ2enUqm+5ladIyMjQ0NDCSF6vR7A1NQUIcRsNjMMw+VyU1NT5XK5LRkhpLS01NnZeX9/n02yv78fQEtLCyHke5fy8/Nvb2/n5uZ4PB6A3d1dymdnZw8PD/39/RmGoWRmZubi4qKrq0sikcTHxw8PD3/NrTobDIaIiAgAISEhAEwmE62Ww+Hs7OxoNJqamhpbsrOzM61WW1lZKRQK2RYtLCx8HLzq6mqNRhMcHKxQKABERkZSrlQqc3Jybm5u2AWzs7Ph4eEeHh4AwsLCDAbD19yqM5fLdXNzA2Bvbw/g4eEBwNjYmI+Pz/X1NbuXVZlarX5+fu7u7k5ISFhZWaHKoaGhjyXV1dVFRUWNjo7u7OwEBgbGxcUBWFtb297eLioqOj8/ZxdsbW3R3wwAh8NhM7DFrTqXlJTs7e1dX1/TVHx8fAAwDGMymSIiIuRyOV1rVbawsCAQCCYnJ9PT06VS6dHRET4EO467u7t8Ph8AewxSU1MFAgEdlfr6egrt7Oyamproc3FxsbOz89fcqvPJyUlSUhJNgGEY9lQcHBzIZDIAWq3WlozL5UqlUkLI6ekpAHrq6L/rD2fp9fW1qqrq6upKLBZLJBIKj4+P2euhp6dHqVQC4PF47M2zvb3t7+9Pn21xq86Ojo7T09N6vZ7P5+fl5bGngsfjNTQ0AKBza1VmsVjc3d0B0EG4v7//0KTvJY2Ojq6vrwNoa2ujI0tbvLS0tLi4CCArKysjIwNAdHS00WgEYDabjUZjSkoKFdviVp3Zrx4fH1tbW99DOnVisdiWTCQS3d3dAdDpdADo/fFD0K6NjIy8h/39/eRd4K2nhBCdTscwTE9PT2xsrIODg9Fo/Jrbch4cHATQ2dnJ7qLT6QoKCgA0NDSw8LOsvb3dz89vYGBAIBCIxeLPSXLoTtnZ2Xq9/vX1FYCTk5NIJPpY+lvExMQoFIqOjo6np6e+vj56xX3BbTmbTKba2try8nLWube3d3Nzs6urq6ysjIWfZY2NjZeXlzKZLCQkRKVSsTwnJ+fl5QXAN/ITr61yuTwwMDA3N/dvlf+F+KmS/l/xG76J/wmTlyjZ9OXrcgAAAABJRU5ErkJggg==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9439275" y="350881950"/>
          <a:ext cx="381000" cy="87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381000</xdr:colOff>
      <xdr:row>19</xdr:row>
      <xdr:rowOff>87086</xdr:rowOff>
    </xdr:to>
    <xdr:sp macro="" textlink="">
      <xdr:nvSpPr>
        <xdr:cNvPr id="32" name="AutoShape 1" descr="data:image/png;base64,iVBORw0KGgoAAAANSUhEUgAAAEYAAAAQCAIAAAAkm545AAAEQklEQVRIid2WWyisaxjH/2ubz6FJM2ZIckgj5JQLZJyKnCIakrMRkRShKUly52JuphEKiXFqMuNQypAYyYULF5QxMbkwIZG8iByH9sW7fNtixl7tdq2913P1zW/+7/99nnme953vGyEEv1f88asT+Pfjl5VUVlYmFArT0tL29vb+gUytVvv6+l5eXn5e8ldJFxcXFRUV7u7uHR0d7xWrq6sBAQGTk5MsmZ+f9/T0zM/PX15efq+0xT87j4+Pz8/PK5VKFxeXwsJCi8UCwGKxJCYment7C4XC5uZmWzIAZ2dnra2tEonExcWF3SUzM1Oj0QAAIYQQsrGx4eXlxefzOzs7AUxMTJC3CAoKAiCTyejHk5MTV1fX5ORklUplZ2enUqm+5ladIyMjQ0NDCSF6vR7A1NQUIcRsNjMMw+VyU1NT5XK5LRkhpLS01NnZeX9/n02yv78fQEtLCyHke5fy8/Nvb2/n5uZ4PB6A3d1dymdnZw8PD/39/RmGoWRmZubi4qKrq0sikcTHxw8PD3/NrTobDIaIiAgAISEhAEwmE62Ww+Hs7OxoNJqamhpbsrOzM61WW1lZKRQK2RYtLCx8HLzq6mqNRhMcHKxQKABERkZSrlQqc3Jybm5u2AWzs7Ph4eEeHh4AwsLCDAbD19yqM5fLdXNzA2Bvbw/g4eEBwNjYmI+Pz/X1NbuXVZlarX5+fu7u7k5ISFhZWaHKoaGhjyXV1dVFRUWNjo7u7OwEBgbGxcUBWFtb297eLioqOj8/ZxdsbW3R3wwAh8NhM7DFrTqXlJTs7e1dX1/TVHx8fAAwDGMymSIiIuRyOV1rVbawsCAQCCYnJ9PT06VS6dHRET4EO467u7t8Ph8AewxSU1MFAgEdlfr6egrt7Oyamproc3FxsbOz89fcqvPJyUlSUhJNgGEY9lQcHBzIZDIAWq3WlozL5UqlUkLI6ekpAHrq6L/rD2fp9fW1qqrq6upKLBZLJBIKj4+P2euhp6dHqVQC4PF47M2zvb3t7+9Pn21xq86Ojo7T09N6vZ7P5+fl5bGngsfjNTQ0AKBza1VmsVjc3d0B0EG4v7//0KTvJY2Ojq6vrwNoa2ujI0tbvLS0tLi4CCArKysjIwNAdHS00WgEYDabjUZjSkoKFdviVp3Zrx4fH1tbW99DOnVisdiWTCQS3d3dAdDpdADo/fFD0K6NjIy8h/39/eRd4K2nhBCdTscwTE9PT2xsrIODg9Fo/Jrbch4cHATQ2dnJ7qLT6QoKCgA0NDSw8LOsvb3dz89vYGBAIBCIxeLPSXLoTtnZ2Xq9/vX1FYCTk5NIJPpY+lvExMQoFIqOjo6np6e+vj56xX3BbTmbTKba2try8nLWube3d3Nzs6urq6ysjIWfZY2NjZeXlzKZLCQkRKVSsTwnJ+fl5QXAN/ITr61yuTwwMDA3N/dvlf+F+KmS/l/xG76J/wmTlyjZ9OXrcgAAAABJRU5ErkJggg==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9439275" y="354444300"/>
          <a:ext cx="381000" cy="87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381000</xdr:colOff>
      <xdr:row>19</xdr:row>
      <xdr:rowOff>87086</xdr:rowOff>
    </xdr:to>
    <xdr:sp macro="" textlink="">
      <xdr:nvSpPr>
        <xdr:cNvPr id="33" name="AutoShape 1" descr="data:image/png;base64,iVBORw0KGgoAAAANSUhEUgAAAEYAAAAQCAIAAAAkm545AAAEQklEQVRIid2WWyisaxjH/2ubz6FJM2ZIckgj5JQLZJyKnCIakrMRkRShKUly52JuphEKiXFqMuNQypAYyYULF5QxMbkwIZG8iByH9sW7fNtixl7tdq2913P1zW/+7/99nnme953vGyEEv1f88asT+Pfjl5VUVlYmFArT0tL29vb+gUytVvv6+l5eXn5e8ldJFxcXFRUV7u7uHR0d7xWrq6sBAQGTk5MsmZ+f9/T0zM/PX15efq+0xT87j4+Pz8/PK5VKFxeXwsJCi8UCwGKxJCYment7C4XC5uZmWzIAZ2dnra2tEonExcWF3SUzM1Oj0QAAIYQQsrGx4eXlxefzOzs7AUxMTJC3CAoKAiCTyejHk5MTV1fX5ORklUplZ2enUqm+5ladIyMjQ0NDCSF6vR7A1NQUIcRsNjMMw+VyU1NT5XK5LRkhpLS01NnZeX9/n02yv78fQEtLCyHke5fy8/Nvb2/n5uZ4PB6A3d1dymdnZw8PD/39/RmGoWRmZubi4qKrq0sikcTHxw8PD3/NrTobDIaIiAgAISEhAEwmE62Ww+Hs7OxoNJqamhpbsrOzM61WW1lZKRQK2RYtLCx8HLzq6mqNRhMcHKxQKABERkZSrlQqc3Jybm5u2AWzs7Ph4eEeHh4AwsLCDAbD19yqM5fLdXNzA2Bvbw/g4eEBwNjYmI+Pz/X1NbuXVZlarX5+fu7u7k5ISFhZWaHKoaGhjyXV1dVFRUWNjo7u7OwEBgbGxcUBWFtb297eLioqOj8/ZxdsbW3R3wwAh8NhM7DFrTqXlJTs7e1dX1/TVHx8fAAwDGMymSIiIuRyOV1rVbawsCAQCCYnJ9PT06VS6dHRET4EO467u7t8Ph8AewxSU1MFAgEdlfr6egrt7Oyamproc3FxsbOz89fcqvPJyUlSUhJNgGEY9lQcHBzIZDIAWq3WlozL5UqlUkLI6ekpAHrq6L/rD2fp9fW1qqrq6upKLBZLJBIKj4+P2euhp6dHqVQC4PF47M2zvb3t7+9Pn21xq86Ojo7T09N6vZ7P5+fl5bGngsfjNTQ0AKBza1VmsVjc3d0B0EG4v7//0KTvJY2Ojq6vrwNoa2ujI0tbvLS0tLi4CCArKysjIwNAdHS00WgEYDabjUZjSkoKFdviVp3Zrx4fH1tbW99DOnVisdiWTCQS3d3dAdDpdADo/fFD0K6NjIy8h/39/eRd4K2nhBCdTscwTE9PT2xsrIODg9Fo/Jrbch4cHATQ2dnJ7qLT6QoKCgA0NDSw8LOsvb3dz89vYGBAIBCIxeLPSXLoTtnZ2Xq9/vX1FYCTk5NIJPpY+lvExMQoFIqOjo6np6e+vj56xX3BbTmbTKba2try8nLWube3d3Nzs6urq6ysjIWfZY2NjZeXlzKZLCQkRKVSsTwnJ+fl5QXAN/ITr61yuTwwMDA3N/dvlf+F+KmS/l/xG76J/wmTlyjZ9OXrcgAAAABJRU5ErkJggg==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9439275" y="395277975"/>
          <a:ext cx="381000" cy="87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381000</xdr:colOff>
      <xdr:row>19</xdr:row>
      <xdr:rowOff>87086</xdr:rowOff>
    </xdr:to>
    <xdr:sp macro="" textlink="">
      <xdr:nvSpPr>
        <xdr:cNvPr id="34" name="AutoShape 1" descr="data:image/png;base64,iVBORw0KGgoAAAANSUhEUgAAAEYAAAAQCAIAAAAkm545AAAEQklEQVRIid2WWyisaxjH/2ubz6FJM2ZIckgj5JQLZJyKnCIakrMRkRShKUly52JuphEKiXFqMuNQypAYyYULF5QxMbkwIZG8iByH9sW7fNtixl7tdq2913P1zW/+7/99nnme953vGyEEv1f88asT+Pfjl5VUVlYmFArT0tL29vb+gUytVvv6+l5eXn5e8ldJFxcXFRUV7u7uHR0d7xWrq6sBAQGTk5MsmZ+f9/T0zM/PX15efq+0xT87j4+Pz8/PK5VKFxeXwsJCi8UCwGKxJCYment7C4XC5uZmWzIAZ2dnra2tEonExcWF3SUzM1Oj0QAAIYQQsrGx4eXlxefzOzs7AUxMTJC3CAoKAiCTyejHk5MTV1fX5ORklUplZ2enUqm+5ladIyMjQ0NDCSF6vR7A1NQUIcRsNjMMw+VyU1NT5XK5LRkhpLS01NnZeX9/n02yv78fQEtLCyHke5fy8/Nvb2/n5uZ4PB6A3d1dymdnZw8PD/39/RmGoWRmZubi4qKrq0sikcTHxw8PD3/NrTobDIaIiAgAISEhAEwmE62Ww+Hs7OxoNJqamhpbsrOzM61WW1lZKRQK2RYtLCx8HLzq6mqNRhMcHKxQKABERkZSrlQqc3Jybm5u2AWzs7Ph4eEeHh4AwsLCDAbD19yqM5fLdXNzA2Bvbw/g4eEBwNjYmI+Pz/X1NbuXVZlarX5+fu7u7k5ISFhZWaHKoaGhjyXV1dVFRUWNjo7u7OwEBgbGxcUBWFtb297eLioqOj8/ZxdsbW3R3wwAh8NhM7DFrTqXlJTs7e1dX1/TVHx8fAAwDGMymSIiIuRyOV1rVbawsCAQCCYnJ9PT06VS6dHRET4EO467u7t8Ph8AewxSU1MFAgEdlfr6egrt7Oyamproc3FxsbOz89fcqvPJyUlSUhJNgGEY9lQcHBzIZDIAWq3WlozL5UqlUkLI6ekpAHrq6L/rD2fp9fW1qqrq6upKLBZLJBIKj4+P2euhp6dHqVQC4PF47M2zvb3t7+9Pn21xq86Ojo7T09N6vZ7P5+fl5bGngsfjNTQ0AKBza1VmsVjc3d0B0EG4v7//0KTvJY2Ojq6vrwNoa2ujI0tbvLS0tLi4CCArKysjIwNAdHS00WgEYDabjUZjSkoKFdviVp3Zrx4fH1tbW99DOnVisdiWTCQS3d3dAdDpdADo/fFD0K6NjIy8h/39/eRd4K2nhBCdTscwTE9PT2xsrIODg9Fo/Jrbch4cHATQ2dnJ7qLT6QoKCgA0NDSw8LOsvb3dz89vYGBAIBCIxeLPSXLoTtnZ2Xq9/vX1FYCTk5NIJPpY+lvExMQoFIqOjo6np6e+vj56xX3BbTmbTKba2try8nLWube3d3Nzs6urq6ysjIWfZY2NjZeXlzKZLCQkRKVSsTwnJ+fl5QXAN/ITr61yuTwwMDA3N/dvlf+F+KmS/l/xG76J/wmTlyjZ9OXrcgAAAABJRU5ErkJggg==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9439275" y="409041600"/>
          <a:ext cx="381000" cy="87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381000</xdr:colOff>
      <xdr:row>19</xdr:row>
      <xdr:rowOff>87086</xdr:rowOff>
    </xdr:to>
    <xdr:sp macro="" textlink="">
      <xdr:nvSpPr>
        <xdr:cNvPr id="35" name="AutoShape 1" descr="data:image/png;base64,iVBORw0KGgoAAAANSUhEUgAAAEYAAAAQCAIAAAAkm545AAAEQklEQVRIid2WWyisaxjH/2ubz6FJM2ZIckgj5JQLZJyKnCIakrMRkRShKUly52JuphEKiXFqMuNQypAYyYULF5QxMbkwIZG8iByH9sW7fNtixl7tdq2913P1zW/+7/99nnme953vGyEEv1f88asT+Pfjl5VUVlYmFArT0tL29vb+gUytVvv6+l5eXn5e8ldJFxcXFRUV7u7uHR0d7xWrq6sBAQGTk5MsmZ+f9/T0zM/PX15efq+0xT87j4+Pz8/PK5VKFxeXwsJCi8UCwGKxJCYment7C4XC5uZmWzIAZ2dnra2tEonExcWF3SUzM1Oj0QAAIYQQsrGx4eXlxefzOzs7AUxMTJC3CAoKAiCTyejHk5MTV1fX5ORklUplZ2enUqm+5ladIyMjQ0NDCSF6vR7A1NQUIcRsNjMMw+VyU1NT5XK5LRkhpLS01NnZeX9/n02yv78fQEtLCyHke5fy8/Nvb2/n5uZ4PB6A3d1dymdnZw8PD/39/RmGoWRmZubi4qKrq0sikcTHxw8PD3/NrTobDIaIiAgAISEhAEwmE62Ww+Hs7OxoNJqamhpbsrOzM61WW1lZKRQK2RYtLCx8HLzq6mqNRhMcHKxQKABERkZSrlQqc3Jybm5u2AWzs7Ph4eEeHh4AwsLCDAbD19yqM5fLdXNzA2Bvbw/g4eEBwNjYmI+Pz/X1NbuXVZlarX5+fu7u7k5ISFhZWaHKoaGhjyXV1dVFRUWNjo7u7OwEBgbGxcUBWFtb297eLioqOj8/ZxdsbW3R3wwAh8NhM7DFrTqXlJTs7e1dX1/TVHx8fAAwDGMymSIiIuRyOV1rVbawsCAQCCYnJ9PT06VS6dHRET4EO467u7t8Ph8AewxSU1MFAgEdlfr6egrt7Oyamproc3FxsbOz89fcqvPJyUlSUhJNgGEY9lQcHBzIZDIAWq3WlozL5UqlUkLI6ekpAHrq6L/rD2fp9fW1qqrq6upKLBZLJBIKj4+P2euhp6dHqVQC4PF47M2zvb3t7+9Pn21xq86Ojo7T09N6vZ7P5+fl5bGngsfjNTQ0AKBza1VmsVjc3d0B0EG4v7//0KTvJY2Ojq6vrwNoa2ujI0tbvLS0tLi4CCArKysjIwNAdHS00WgEYDabjUZjSkoKFdviVp3Zrx4fH1tbW99DOnVisdiWTCQS3d3dAdDpdADo/fFD0K6NjIy8h/39/eRd4K2nhBCdTscwTE9PT2xsrIODg9Fo/Jrbch4cHATQ2dnJ7qLT6QoKCgA0NDSw8LOsvb3dz89vYGBAIBCIxeLPSXLoTtnZ2Xq9/vX1FYCTk5NIJPpY+lvExMQoFIqOjo6np6e+vj56xX3BbTmbTKba2try8nLWube3d3Nzs6urq6ysjIWfZY2NjZeXlzKZLCQkRKVSsTwnJ+fl5QXAN/ITr61yuTwwMDA3N/dvlf+F+KmS/l/xG76J/wmTlyjZ9OXrcgAAAABJRU5ErkJggg==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9439275" y="406450800"/>
          <a:ext cx="381000" cy="87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381000</xdr:colOff>
      <xdr:row>19</xdr:row>
      <xdr:rowOff>108857</xdr:rowOff>
    </xdr:to>
    <xdr:sp macro="" textlink="">
      <xdr:nvSpPr>
        <xdr:cNvPr id="36" name="AutoShape 1" descr="data:image/png;base64,iVBORw0KGgoAAAANSUhEUgAAAEkAAAAQCAIAAADVkMW0AAAEo0lEQVRIid1WXSikbRi+/Lw7mLTDsP7tKkx+V2P8NNpGYcsmv7GSIhwoZST/EmXVpDTS62AOmAwHLLuxG9IYIe3BlqyfKXYPTNIYNg8SVsv2HTz2XQfm/fb76uv7fNfR+15d93U/99Pd9b42hBD8T2H7bx/gH8Q9mK2wsFAsFj9//nxzc/MvFf6a7fDwsLi42MPD49WrV7cV8/PzwcHBo6OjHDM1NeXj45Obmzs7O3tbaY1XKpVisTg5OXlnZ4dHfHR0VFZWFhwc7O7urlQqKTk0NDQ1NaVWq11cXF6+fHl1dQXg6uoqMTHRz89PLBbX1tZa7U4IIYR8/PjR19dXJBJ1d3cDGB4eJj8REhICoLq6mr6azWY3N7ekpCStVmtnZ6fVavn5169f0/LU1FSZTMYjPjg4yMzM1Gg0Q0NDAHp7ewkhMpksPDycEGIwGACMjY0RQkwmE8MwQqEwJSVFpVJZM7yZ7fHjxyKRaGlpSavVAmhtbaW8VqsVCoVBQUH19fWUYVnWxsbGaDQSQhQKhUKh4OdbWloAWCyW0tJSR0dHfjFFeno6AJZlCSECgaCoqIgQYrFYAHR0dBBCVCqVo6Pj9vY2V3Kn4c1OlpWVjYyMhIaGdnV1AZDJZJRXq9WZmZmnp6fcLk1MTDx9+tTLywtARETE+vo6Py+RSOhqjY6OpqSk8IvPz89LSkrevXsXGRmZnZ0NQCgUuru7A3jw4AGAb9++ARgcHPT39z85OeE/1c1sFRUVMTExOp1uY2NDIpEkJCQAWFxcXFtby8/P//r1K+eysrISFhZGn+3t7bkG1vgXL15IpdKamprv3793dHTwiPf392NjY8fHx+3s7FiWdXBwAFBQULC5uXlyctLf3w/A398fAMMwW1tb0dHRKpWKx/BXluzv77e1tQFoaGigTG9vr6ura2Bg4PX19dnZGSWPjo7oRdISJycnfn55eXlra4teuclk4hFfXFyYzWaBQHB9fZ2fn394eAigqanp7OwsICCgpqaGYZjExEQAc3Nz29vbSqWys7OTJsedhjez/fjxo7S09Pj4OD4+PiMjg5K7u7tclrAsq1arATx8+JCGFYC1tbWgoCD6bI2vqqqytbVdWFiIi4trb2/nET958mR1dXVvb29xcdFsNtMQcnBwePPmjcFgEIlEOTk5YrGYc6isrARA1+9Ow5vZdDrdhw8fADQ3N9OdBjA9Pa3X62dmZgCkpaWlpqYCiIuLMxqNAEwmk9FoTE5OpmJr/OfPnwsKCiIiIqKiolZXV/nFfn5+tC+AR48e4Sd0Ot3l5WVjYyNugS5kfHy8VUOaMwMDA7fLNBrN7eACwOXk5OQkwzAsy8rlcoFAQKOJh3/27JlUKtVoNCKRSC6X84i/fPny9u3bvLw8AHK5/ODggIr7+voAdHd3c+eZnJykssrKSh5DcAUGg0Gv1+v1+qWlJbPZbG02QkhPT4+np6erqyv3EePhP336JJVKGYZRKBTcwHeK379/7+zs7OvrW1dXZ7FYOGVdXV15efntRmlpad7e3j09Pfzdbchv/CurVCqJRJKVlfWnyv8Ufmu2e4p78K/8t/EHfAebvwLthm4AAAAASUVORK5CYII=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9439275" y="459133575"/>
          <a:ext cx="381000" cy="108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381000</xdr:colOff>
      <xdr:row>38</xdr:row>
      <xdr:rowOff>63761</xdr:rowOff>
    </xdr:to>
    <xdr:sp macro="" textlink="">
      <xdr:nvSpPr>
        <xdr:cNvPr id="37" name="AutoShape 1" descr="data:image/png;base64,iVBORw0KGgoAAAANSUhEUgAAAEkAAAAQCAIAAADVkMW0AAAEo0lEQVRIid1WXSikbRi+/Lw7mLTDsP7tKkx+V2P8NNpGYcsmv7GSIhwoZST/EmXVpDTS62AOmAwHLLuxG9IYIe3BlqyfKXYPTNIYNg8SVsv2HTz2XQfm/fb76uv7fNfR+15d93U/99Pd9b42hBD8T2H7bx/gH8Q9mK2wsFAsFj9//nxzc/MvFf6a7fDwsLi42MPD49WrV7cV8/PzwcHBo6OjHDM1NeXj45Obmzs7O3tbaY1XKpVisTg5OXlnZ4dHfHR0VFZWFhwc7O7urlQqKTk0NDQ1NaVWq11cXF6+fHl1dQXg6uoqMTHRz89PLBbX1tZa7U4IIYR8/PjR19dXJBJ1d3cDGB4eJj8REhICoLq6mr6azWY3N7ekpCStVmtnZ6fVavn5169f0/LU1FSZTMYjPjg4yMzM1Gg0Q0NDAHp7ewkhMpksPDycEGIwGACMjY0RQkwmE8MwQqEwJSVFpVJZM7yZ7fHjxyKRaGlpSavVAmhtbaW8VqsVCoVBQUH19fWUYVnWxsbGaDQSQhQKhUKh4OdbWloAWCyW0tJSR0dHfjFFeno6AJZlCSECgaCoqIgQYrFYAHR0dBBCVCqVo6Pj9vY2V3Kn4c1OlpWVjYyMhIaGdnV1AZDJZJRXq9WZmZmnp6fcLk1MTDx9+tTLywtARETE+vo6Py+RSOhqjY6OpqSk8IvPz89LSkrevXsXGRmZnZ0NQCgUuru7A3jw4AGAb9++ARgcHPT39z85OeE/1c1sFRUVMTExOp1uY2NDIpEkJCQAWFxcXFtby8/P//r1K+eysrISFhZGn+3t7bkG1vgXL15IpdKamprv3793dHTwiPf392NjY8fHx+3s7FiWdXBwAFBQULC5uXlyctLf3w/A398fAMMwW1tb0dHRKpWKx/BXluzv77e1tQFoaGigTG9vr6ura2Bg4PX19dnZGSWPjo7oRdISJycnfn55eXlra4teuclk4hFfXFyYzWaBQHB9fZ2fn394eAigqanp7OwsICCgpqaGYZjExEQAc3Nz29vbSqWys7OTJsedhjez/fjxo7S09Pj4OD4+PiMjg5K7u7tclrAsq1arATx8+JCGFYC1tbWgoCD6bI2vqqqytbVdWFiIi4trb2/nET958mR1dXVvb29xcdFsNtMQcnBwePPmjcFgEIlEOTk5YrGYc6isrARA1+9Ow5vZdDrdhw8fADQ3N9OdBjA9Pa3X62dmZgCkpaWlpqYCiIuLMxqNAEwmk9FoTE5OpmJr/OfPnwsKCiIiIqKiolZXV/nFfn5+tC+AR48e4Sd0Ot3l5WVjYyNugS5kfHy8VUOaMwMDA7fLNBrN7eACwOXk5OQkwzAsy8rlcoFAQKOJh3/27JlUKtVoNCKRSC6X84i/fPny9u3bvLw8AHK5/ODggIr7+voAdHd3c+eZnJykssrKSh5DcAUGg0Gv1+v1+qWlJbPZbG02QkhPT4+np6erqyv3EePhP336JJVKGYZRKBTcwHeK379/7+zs7OvrW1dXZ7FYOGVdXV15efntRmlpad7e3j09Pfzdbchv/CurVCqJRJKVlfWnyv8Ufmu2e4p78K/8t/EHfAebvwLthm4AAAAASUVORK5CYII=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9439275" y="469649175"/>
          <a:ext cx="381000" cy="2959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381000</xdr:colOff>
      <xdr:row>19</xdr:row>
      <xdr:rowOff>108857</xdr:rowOff>
    </xdr:to>
    <xdr:sp macro="" textlink="">
      <xdr:nvSpPr>
        <xdr:cNvPr id="38" name="AutoShape 1" descr="data:image/png;base64,iVBORw0KGgoAAAANSUhEUgAAAEkAAAAQCAIAAADVkMW0AAAEo0lEQVRIid1WXSikbRi+/Lw7mLTDsP7tKkx+V2P8NNpGYcsmv7GSIhwoZST/EmXVpDTS62AOmAwHLLuxG9IYIe3BlqyfKXYPTNIYNg8SVsv2HTz2XQfm/fb76uv7fNfR+15d93U/99Pd9b42hBD8T2H7bx/gH8Q9mK2wsFAsFj9//nxzc/MvFf6a7fDwsLi42MPD49WrV7cV8/PzwcHBo6OjHDM1NeXj45Obmzs7O3tbaY1XKpVisTg5OXlnZ4dHfHR0VFZWFhwc7O7urlQqKTk0NDQ1NaVWq11cXF6+fHl1dQXg6uoqMTHRz89PLBbX1tZa7U4IIYR8/PjR19dXJBJ1d3cDGB4eJj8REhICoLq6mr6azWY3N7ekpCStVmtnZ6fVavn5169f0/LU1FSZTMYjPjg4yMzM1Gg0Q0NDAHp7ewkhMpksPDycEGIwGACMjY0RQkwmE8MwQqEwJSVFpVJZM7yZ7fHjxyKRaGlpSavVAmhtbaW8VqsVCoVBQUH19fWUYVnWxsbGaDQSQhQKhUKh4OdbWloAWCyW0tJSR0dHfjFFeno6AJZlCSECgaCoqIgQYrFYAHR0dBBCVCqVo6Pj9vY2V3Kn4c1OlpWVjYyMhIaGdnV1AZDJZJRXq9WZmZmnp6fcLk1MTDx9+tTLywtARETE+vo6Py+RSOhqjY6OpqSk8IvPz89LSkrevXsXGRmZnZ0NQCgUuru7A3jw4AGAb9++ARgcHPT39z85OeE/1c1sFRUVMTExOp1uY2NDIpEkJCQAWFxcXFtby8/P//r1K+eysrISFhZGn+3t7bkG1vgXL15IpdKamprv3793dHTwiPf392NjY8fHx+3s7FiWdXBwAFBQULC5uXlyctLf3w/A398fAMMwW1tb0dHRKpWKx/BXluzv77e1tQFoaGigTG9vr6ura2Bg4PX19dnZGSWPjo7oRdISJycnfn55eXlra4teuclk4hFfXFyYzWaBQHB9fZ2fn394eAigqanp7OwsICCgpqaGYZjExEQAc3Nz29vbSqWys7OTJsedhjez/fjxo7S09Pj4OD4+PiMjg5K7u7tclrAsq1arATx8+JCGFYC1tbWgoCD6bI2vqqqytbVdWFiIi4trb2/nET958mR1dXVvb29xcdFsNtMQcnBwePPmjcFgEIlEOTk5YrGYc6isrARA1+9Ow5vZdDrdhw8fADQ3N9OdBjA9Pa3X62dmZgCkpaWlpqYCiIuLMxqNAEwmk9FoTE5OpmJr/OfPnwsKCiIiIqKiolZXV/nFfn5+tC+AR48e4Sd0Ot3l5WVjYyNugS5kfHy8VUOaMwMDA7fLNBrN7eACwOXk5OQkwzAsy8rlcoFAQKOJh3/27JlUKtVoNCKRSC6X84i/fPny9u3bvLw8AHK5/ODggIr7+voAdHd3c+eZnJykssrKSh5DcAUGg0Gv1+v1+qWlJbPZbG02QkhPT4+np6erqyv3EePhP336JJVKGYZRKBTcwHeK379/7+zs7OvrW1dXZ7FYOGVdXV15efntRmlpad7e3j09Pfzdbchv/CurVCqJRJKVlfWnyv8Ufmu2e4p78K/8t/EHfAebvwLthm4AAAAASUVORK5CYII=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9439275" y="470220675"/>
          <a:ext cx="381000" cy="108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381000</xdr:colOff>
      <xdr:row>19</xdr:row>
      <xdr:rowOff>108857</xdr:rowOff>
    </xdr:to>
    <xdr:sp macro="" textlink="">
      <xdr:nvSpPr>
        <xdr:cNvPr id="39" name="AutoShape 1" descr="data:image/png;base64,iVBORw0KGgoAAAANSUhEUgAAAEkAAAAQCAIAAADVkMW0AAAEo0lEQVRIid1WXSikbRi+/Lw7mLTDsP7tKkx+V2P8NNpGYcsmv7GSIhwoZST/EmXVpDTS62AOmAwHLLuxG9IYIe3BlqyfKXYPTNIYNg8SVsv2HTz2XQfm/fb76uv7fNfR+15d93U/99Pd9b42hBD8T2H7bx/gH8Q9mK2wsFAsFj9//nxzc/MvFf6a7fDwsLi42MPD49WrV7cV8/PzwcHBo6OjHDM1NeXj45Obmzs7O3tbaY1XKpVisTg5OXlnZ4dHfHR0VFZWFhwc7O7urlQqKTk0NDQ1NaVWq11cXF6+fHl1dQXg6uoqMTHRz89PLBbX1tZa7U4IIYR8/PjR19dXJBJ1d3cDGB4eJj8REhICoLq6mr6azWY3N7ekpCStVmtnZ6fVavn5169f0/LU1FSZTMYjPjg4yMzM1Gg0Q0NDAHp7ewkhMpksPDycEGIwGACMjY0RQkwmE8MwQqEwJSVFpVJZM7yZ7fHjxyKRaGlpSavVAmhtbaW8VqsVCoVBQUH19fWUYVnWxsbGaDQSQhQKhUKh4OdbWloAWCyW0tJSR0dHfjFFeno6AJZlCSECgaCoqIgQYrFYAHR0dBBCVCqVo6Pj9vY2V3Kn4c1OlpWVjYyMhIaGdnV1AZDJZJRXq9WZmZmnp6fcLk1MTDx9+tTLywtARETE+vo6Py+RSOhqjY6OpqSk8IvPz89LSkrevXsXGRmZnZ0NQCgUuru7A3jw4AGAb9++ARgcHPT39z85OeE/1c1sFRUVMTExOp1uY2NDIpEkJCQAWFxcXFtby8/P//r1K+eysrISFhZGn+3t7bkG1vgXL15IpdKamprv3793dHTwiPf392NjY8fHx+3s7FiWdXBwAFBQULC5uXlyctLf3w/A398fAMMwW1tb0dHRKpWKx/BXluzv77e1tQFoaGigTG9vr6ura2Bg4PX19dnZGSWPjo7oRdISJycnfn55eXlra4teuclk4hFfXFyYzWaBQHB9fZ2fn394eAigqanp7OwsICCgpqaGYZjExEQAc3Nz29vbSqWys7OTJsedhjez/fjxo7S09Pj4OD4+PiMjg5K7u7tclrAsq1arATx8+JCGFYC1tbWgoCD6bI2vqqqytbVdWFiIi4trb2/nET958mR1dXVvb29xcdFsNtMQcnBwePPmjcFgEIlEOTk5YrGYc6isrARA1+9Ow5vZdDrdhw8fADQ3N9OdBjA9Pa3X62dmZgCkpaWlpqYCiIuLMxqNAEwmk9FoTE5OpmJr/OfPnwsKCiIiIqKiolZXV/nFfn5+tC+AR48e4Sd0Ot3l5WVjYyNugS5kfHy8VUOaMwMDA7fLNBrN7eACwOXk5OQkwzAsy8rlcoFAQKOJh3/27JlUKtVoNCKRSC6X84i/fPny9u3bvLw8AHK5/ODggIr7+voAdHd3c+eZnJykssrKSh5DcAUGg0Gv1+v1+qWlJbPZbG02QkhPT4+np6erqyv3EePhP336JJVKGYZRKBTcwHeK379/7+zs7OvrW1dXZ7FYOGVdXV15efntRmlpad7e3j09Pfzdbchv/CurVCqJRJKVlfWnyv8Ufmu2e4p78K/8t/EHfAebvwLthm4AAAAASUVORK5CYII=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9439275" y="496995450"/>
          <a:ext cx="381000" cy="108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381000</xdr:colOff>
      <xdr:row>121</xdr:row>
      <xdr:rowOff>65823</xdr:rowOff>
    </xdr:to>
    <xdr:sp macro="" textlink="">
      <xdr:nvSpPr>
        <xdr:cNvPr id="40" name="AutoShape 1" descr="data:image/png;base64,iVBORw0KGgoAAAANSUhEUgAAAEkAAAAQCAIAAADVkMW0AAAEo0lEQVRIid1WXSikbRi+/Lw7mLTDsP7tKkx+V2P8NNpGYcsmv7GSIhwoZST/EmXVpDTS62AOmAwHLLuxG9IYIe3BlqyfKXYPTNIYNg8SVsv2HTz2XQfm/fb76uv7fNfR+15d93U/99Pd9b42hBD8T2H7bx/gH8Q9mK2wsFAsFj9//nxzc/MvFf6a7fDwsLi42MPD49WrV7cV8/PzwcHBo6OjHDM1NeXj45Obmzs7O3tbaY1XKpVisTg5OXlnZ4dHfHR0VFZWFhwc7O7urlQqKTk0NDQ1NaVWq11cXF6+fHl1dQXg6uoqMTHRz89PLBbX1tZa7U4IIYR8/PjR19dXJBJ1d3cDGB4eJj8REhICoLq6mr6azWY3N7ekpCStVmtnZ6fVavn5169f0/LU1FSZTMYjPjg4yMzM1Gg0Q0NDAHp7ewkhMpksPDycEGIwGACMjY0RQkwmE8MwQqEwJSVFpVJZM7yZ7fHjxyKRaGlpSavVAmhtbaW8VqsVCoVBQUH19fWUYVnWxsbGaDQSQhQKhUKh4OdbWloAWCyW0tJSR0dHfjFFeno6AJZlCSECgaCoqIgQYrFYAHR0dBBCVCqVo6Pj9vY2V3Kn4c1OlpWVjYyMhIaGdnV1AZDJZJRXq9WZmZmnp6fcLk1MTDx9+tTLywtARETE+vo6Py+RSOhqjY6OpqSk8IvPz89LSkrevXsXGRmZnZ0NQCgUuru7A3jw4AGAb9++ARgcHPT39z85OeE/1c1sFRUVMTExOp1uY2NDIpEkJCQAWFxcXFtby8/P//r1K+eysrISFhZGn+3t7bkG1vgXL15IpdKamprv3793dHTwiPf392NjY8fHx+3s7FiWdXBwAFBQULC5uXlyctLf3w/A398fAMMwW1tb0dHRKpWKx/BXluzv77e1tQFoaGigTG9vr6ura2Bg4PX19dnZGSWPjo7oRdISJycnfn55eXlra4teuclk4hFfXFyYzWaBQHB9fZ2fn394eAigqanp7OwsICCgpqaGYZjExEQAc3Nz29vbSqWys7OTJsedhjez/fjxo7S09Pj4OD4+PiMjg5K7u7tclrAsq1arATx8+JCGFYC1tbWgoCD6bI2vqqqytbVdWFiIi4trb2/nET958mR1dXVvb29xcdFsNtMQcnBwePPmjcFgEIlEOTk5YrGYc6isrARA1+9Ow5vZdDrdhw8fADQ3N9OdBjA9Pa3X62dmZgCkpaWlpqYCiIuLMxqNAEwmk9FoTE5OpmJr/OfPnwsKCiIiIqKiolZXV/nFfn5+tC+AR48e4Sd0Ot3l5WVjYyNugS5kfHy8VUOaMwMDA7fLNBrN7eACwOXk5OQkwzAsy8rlcoFAQKOJh3/27JlUKtVoNCKRSC6X84i/fPny9u3bvLw8AHK5/ODggIr7+voAdHd3c+eZnJykssrKSh5DcAUGg0Gv1+v1+qWlJbPZbG02QkhPT4+np6erqyv3EePhP336JJVKGYZRKBTcwHeK379/7+zs7OvrW1dXZ7FYOGVdXV15efntRmlpad7e3j09Pfzdbchv/CurVCqJRJKVlfWnyv8Ufmu2e4p78K/8t/EHfAebvwLthm4AAAAASUVORK5CYII=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9439275" y="535428825"/>
          <a:ext cx="381000" cy="15610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381000</xdr:colOff>
      <xdr:row>19</xdr:row>
      <xdr:rowOff>108857</xdr:rowOff>
    </xdr:to>
    <xdr:sp macro="" textlink="">
      <xdr:nvSpPr>
        <xdr:cNvPr id="41" name="AutoShape 1" descr="data:image/png;base64,iVBORw0KGgoAAAANSUhEUgAAAEkAAAAQCAIAAADVkMW0AAAEo0lEQVRIid1WXSikbRi+/Lw7mLTDsP7tKkx+V2P8NNpGYcsmv7GSIhwoZST/EmXVpDTS62AOmAwHLLuxG9IYIe3BlqyfKXYPTNIYNg8SVsv2HTz2XQfm/fb76uv7fNfR+15d93U/99Pd9b42hBD8T2H7bx/gH8Q9mK2wsFAsFj9//nxzc/MvFf6a7fDwsLi42MPD49WrV7cV8/PzwcHBo6OjHDM1NeXj45Obmzs7O3tbaY1XKpVisTg5OXlnZ4dHfHR0VFZWFhwc7O7urlQqKTk0NDQ1NaVWq11cXF6+fHl1dQXg6uoqMTHRz89PLBbX1tZa7U4IIYR8/PjR19dXJBJ1d3cDGB4eJj8REhICoLq6mr6azWY3N7ekpCStVmtnZ6fVavn5169f0/LU1FSZTMYjPjg4yMzM1Gg0Q0NDAHp7ewkhMpksPDycEGIwGACMjY0RQkwmE8MwQqEwJSVFpVJZM7yZ7fHjxyKRaGlpSavVAmhtbaW8VqsVCoVBQUH19fWUYVnWxsbGaDQSQhQKhUKh4OdbWloAWCyW0tJSR0dHfjFFeno6AJZlCSECgaCoqIgQYrFYAHR0dBBCVCqVo6Pj9vY2V3Kn4c1OlpWVjYyMhIaGdnV1AZDJZJRXq9WZmZmnp6fcLk1MTDx9+tTLywtARETE+vo6Py+RSOhqjY6OpqSk8IvPz89LSkrevXsXGRmZnZ0NQCgUuru7A3jw4AGAb9++ARgcHPT39z85OeE/1c1sFRUVMTExOp1uY2NDIpEkJCQAWFxcXFtby8/P//r1K+eysrISFhZGn+3t7bkG1vgXL15IpdKamprv3793dHTwiPf392NjY8fHx+3s7FiWdXBwAFBQULC5uXlyctLf3w/A398fAMMwW1tb0dHRKpWKx/BXluzv77e1tQFoaGigTG9vr6ura2Bg4PX19dnZGSWPjo7oRdISJycnfn55eXlra4teuclk4hFfXFyYzWaBQHB9fZ2fn394eAigqanp7OwsICCgpqaGYZjExEQAc3Nz29vbSqWys7OTJsedhjez/fjxo7S09Pj4OD4+PiMjg5K7u7tclrAsq1arATx8+JCGFYC1tbWgoCD6bI2vqqqytbVdWFiIi4trb2/nET958mR1dXVvb29xcdFsNtMQcnBwePPmjcFgEIlEOTk5YrGYc6isrARA1+9Ow5vZdDrdhw8fADQ3N9OdBjA9Pa3X62dmZgCkpaWlpqYCiIuLMxqNAEwmk9FoTE5OpmJr/OfPnwsKCiIiIqKiolZXV/nFfn5+tC+AR48e4Sd0Ot3l5WVjYyNugS5kfHy8VUOaMwMDA7fLNBrN7eACwOXk5OQkwzAsy8rlcoFAQKOJh3/27JlUKtVoNCKRSC6X84i/fPny9u3bvLw8AHK5/ODggIr7+voAdHd3c+eZnJykssrKSh5DcAUGg0Gv1+v1+qWlJbPZbG02QkhPT4+np6erqyv3EePhP336JJVKGYZRKBTcwHeK379/7+zs7OvrW1dXZ7FYOGVdXV15efntRmlpad7e3j09Pfzdbchv/CurVCqJRJKVlfWnyv8Ufmu2e4p78K/8t/EHfAebvwLthm4AAAAASUVORK5CYII=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9439275" y="536495625"/>
          <a:ext cx="381000" cy="108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381000</xdr:colOff>
      <xdr:row>19</xdr:row>
      <xdr:rowOff>108857</xdr:rowOff>
    </xdr:to>
    <xdr:sp macro="" textlink="">
      <xdr:nvSpPr>
        <xdr:cNvPr id="42" name="AutoShape 1" descr="data:image/png;base64,iVBORw0KGgoAAAANSUhEUgAAAEkAAAAQCAIAAADVkMW0AAAEo0lEQVRIid1WXSikbRi+/Lw7mLTDsP7tKkx+V2P8NNpGYcsmv7GSIhwoZST/EmXVpDTS62AOmAwHLLuxG9IYIe3BlqyfKXYPTNIYNg8SVsv2HTz2XQfm/fb76uv7fNfR+15d93U/99Pd9b42hBD8T2H7bx/gH8Q9mK2wsFAsFj9//nxzc/MvFf6a7fDwsLi42MPD49WrV7cV8/PzwcHBo6OjHDM1NeXj45Obmzs7O3tbaY1XKpVisTg5OXlnZ4dHfHR0VFZWFhwc7O7urlQqKTk0NDQ1NaVWq11cXF6+fHl1dQXg6uoqMTHRz89PLBbX1tZa7U4IIYR8/PjR19dXJBJ1d3cDGB4eJj8REhICoLq6mr6azWY3N7ekpCStVmtnZ6fVavn5169f0/LU1FSZTMYjPjg4yMzM1Gg0Q0NDAHp7ewkhMpksPDycEGIwGACMjY0RQkwmE8MwQqEwJSVFpVJZM7yZ7fHjxyKRaGlpSavVAmhtbaW8VqsVCoVBQUH19fWUYVnWxsbGaDQSQhQKhUKh4OdbWloAWCyW0tJSR0dHfjFFeno6AJZlCSECgaCoqIgQYrFYAHR0dBBCVCqVo6Pj9vY2V3Kn4c1OlpWVjYyMhIaGdnV1AZDJZJRXq9WZmZmnp6fcLk1MTDx9+tTLywtARETE+vo6Py+RSOhqjY6OpqSk8IvPz89LSkrevXsXGRmZnZ0NQCgUuru7A3jw4AGAb9++ARgcHPT39z85OeE/1c1sFRUVMTExOp1uY2NDIpEkJCQAWFxcXFtby8/P//r1K+eysrISFhZGn+3t7bkG1vgXL15IpdKamprv3793dHTwiPf392NjY8fHx+3s7FiWdXBwAFBQULC5uXlyctLf3w/A398fAMMwW1tb0dHRKpWKx/BXluzv77e1tQFoaGigTG9vr6ura2Bg4PX19dnZGSWPjo7oRdISJycnfn55eXlra4teuclk4hFfXFyYzWaBQHB9fZ2fn394eAigqanp7OwsICCgpqaGYZjExEQAc3Nz29vbSqWys7OTJsedhjez/fjxo7S09Pj4OD4+PiMjg5K7u7tclrAsq1arATx8+JCGFYC1tbWgoCD6bI2vqqqytbVdWFiIi4trb2/nET958mR1dXVvb29xcdFsNtMQcnBwePPmjcFgEIlEOTk5YrGYc6isrARA1+9Ow5vZdDrdhw8fADQ3N9OdBjA9Pa3X62dmZgCkpaWlpqYCiIuLMxqNAEwmk9FoTE5OpmJr/OfPnwsKCiIiIqKiolZXV/nFfn5+tC+AR48e4Sd0Ot3l5WVjYyNugS5kfHy8VUOaMwMDA7fLNBrN7eACwOXk5OQkwzAsy8rlcoFAQKOJh3/27JlUKtVoNCKRSC6X84i/fPny9u3bvLw8AHK5/ODggIr7+voAdHd3c+eZnJykssrKSh5DcAUGg0Gv1+v1+qWlJbPZbG02QkhPT4+np6erqyv3EePhP336JJVKGYZRKBTcwHeK379/7+zs7OvrW1dXZ7FYOGVdXV15efntRmlpad7e3j09Pfzdbchv/CurVCqJRJKVlfWnyv8Ufmu2e4p78K/8t/EHfAebvwLthm4AAAAASUVORK5CYII=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9439275" y="560155725"/>
          <a:ext cx="381000" cy="108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381000</xdr:colOff>
      <xdr:row>36</xdr:row>
      <xdr:rowOff>148093</xdr:rowOff>
    </xdr:to>
    <xdr:sp macro="" textlink="">
      <xdr:nvSpPr>
        <xdr:cNvPr id="43" name="AutoShape 1" descr="data:image/png;base64,iVBORw0KGgoAAAANSUhEUgAAAEkAAAAQCAIAAADVkMW0AAAEo0lEQVRIid1WXSikbRi+/Lw7mLTDsP7tKkx+V2P8NNpGYcsmv7GSIhwoZST/EmXVpDTS62AOmAwHLLuxG9IYIe3BlqyfKXYPTNIYNg8SVsv2HTz2XQfm/fb76uv7fNfR+15d93U/99Pd9b42hBD8T2H7bx/gH8Q9mK2wsFAsFj9//nxzc/MvFf6a7fDwsLi42MPD49WrV7cV8/PzwcHBo6OjHDM1NeXj45Obmzs7O3tbaY1XKpVisTg5OXlnZ4dHfHR0VFZWFhwc7O7urlQqKTk0NDQ1NaVWq11cXF6+fHl1dQXg6uoqMTHRz89PLBbX1tZa7U4IIYR8/PjR19dXJBJ1d3cDGB4eJj8REhICoLq6mr6azWY3N7ekpCStVmtnZ6fVavn5169f0/LU1FSZTMYjPjg4yMzM1Gg0Q0NDAHp7ewkhMpksPDycEGIwGACMjY0RQkwmE8MwQqEwJSVFpVJZM7yZ7fHjxyKRaGlpSavVAmhtbaW8VqsVCoVBQUH19fWUYVnWxsbGaDQSQhQKhUKh4OdbWloAWCyW0tJSR0dHfjFFeno6AJZlCSECgaCoqIgQYrFYAHR0dBBCVCqVo6Pj9vY2V3Kn4c1OlpWVjYyMhIaGdnV1AZDJZJRXq9WZmZmnp6fcLk1MTDx9+tTLywtARETE+vo6Py+RSOhqjY6OpqSk8IvPz89LSkrevXsXGRmZnZ0NQCgUuru7A3jw4AGAb9++ARgcHPT39z85OeE/1c1sFRUVMTExOp1uY2NDIpEkJCQAWFxcXFtby8/P//r1K+eysrISFhZGn+3t7bkG1vgXL15IpdKamprv3793dHTwiPf392NjY8fHx+3s7FiWdXBwAFBQULC5uXlyctLf3w/A398fAMMwW1tb0dHRKpWKx/BXluzv77e1tQFoaGigTG9vr6ura2Bg4PX19dnZGSWPjo7oRdISJycnfn55eXlra4teuclk4hFfXFyYzWaBQHB9fZ2fn394eAigqanp7OwsICCgpqaGYZjExEQAc3Nz29vbSqWys7OTJsedhjez/fjxo7S09Pj4OD4+PiMjg5K7u7tclrAsq1arATx8+JCGFYC1tbWgoCD6bI2vqqqytbVdWFiIi4trb2/nET958mR1dXVvb29xcdFsNtMQcnBwePPmjcFgEIlEOTk5YrGYc6isrARA1+9Ow5vZdDrdhw8fADQ3N9OdBjA9Pa3X62dmZgCkpaWlpqYCiIuLMxqNAEwmk9FoTE5OpmJr/OfPnwsKCiIiIqKiolZXV/nFfn5+tC+AR48e4Sd0Ot3l5WVjYyNugS5kfHy8VUOaMwMDA7fLNBrN7eACwOXk5OQkwzAsy8rlcoFAQKOJh3/27JlUKtVoNCKRSC6X84i/fPny9u3bvLw8AHK5/ODggIr7+voAdHd3c+eZnJykssrKSh5DcAUGg0Gv1+v1+qWlJbPZbG02QkhPT4+np6erqyv3EePhP336JJVKGYZRKBTcwHeK379/7+zs7OvrW1dXZ7FYOGVdXV15efntRmlpad7e3j09Pfzdbchv/CurVCqJRJKVlfWnyv8Ufmu2e4p78K/8t/EHfAebvwLthm4AAAAASUVORK5CYII=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9439275" y="837609450"/>
          <a:ext cx="381000" cy="2738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381000</xdr:colOff>
      <xdr:row>19</xdr:row>
      <xdr:rowOff>108857</xdr:rowOff>
    </xdr:to>
    <xdr:sp macro="" textlink="">
      <xdr:nvSpPr>
        <xdr:cNvPr id="44" name="AutoShape 1" descr="data:image/png;base64,iVBORw0KGgoAAAANSUhEUgAAAEkAAAAQCAIAAADVkMW0AAAEo0lEQVRIid1WXSikbRi+/Lw7mLTDsP7tKkx+V2P8NNpGYcsmv7GSIhwoZST/EmXVpDTS62AOmAwHLLuxG9IYIe3BlqyfKXYPTNIYNg8SVsv2HTz2XQfm/fb76uv7fNfR+15d93U/99Pd9b42hBD8T2H7bx/gH8Q9mK2wsFAsFj9//nxzc/MvFf6a7fDwsLi42MPD49WrV7cV8/PzwcHBo6OjHDM1NeXj45Obmzs7O3tbaY1XKpVisTg5OXlnZ4dHfHR0VFZWFhwc7O7urlQqKTk0NDQ1NaVWq11cXF6+fHl1dQXg6uoqMTHRz89PLBbX1tZa7U4IIYR8/PjR19dXJBJ1d3cDGB4eJj8REhICoLq6mr6azWY3N7ekpCStVmtnZ6fVavn5169f0/LU1FSZTMYjPjg4yMzM1Gg0Q0NDAHp7ewkhMpksPDycEGIwGACMjY0RQkwmE8MwQqEwJSVFpVJZM7yZ7fHjxyKRaGlpSavVAmhtbaW8VqsVCoVBQUH19fWUYVnWxsbGaDQSQhQKhUKh4OdbWloAWCyW0tJSR0dHfjFFeno6AJZlCSECgaCoqIgQYrFYAHR0dBBCVCqVo6Pj9vY2V3Kn4c1OlpWVjYyMhIaGdnV1AZDJZJRXq9WZmZmnp6fcLk1MTDx9+tTLywtARETE+vo6Py+RSOhqjY6OpqSk8IvPz89LSkrevXsXGRmZnZ0NQCgUuru7A3jw4AGAb9++ARgcHPT39z85OeE/1c1sFRUVMTExOp1uY2NDIpEkJCQAWFxcXFtby8/P//r1K+eysrISFhZGn+3t7bkG1vgXL15IpdKamprv3793dHTwiPf392NjY8fHx+3s7FiWdXBwAFBQULC5uXlyctLf3w/A398fAMMwW1tb0dHRKpWKx/BXluzv77e1tQFoaGigTG9vr6ura2Bg4PX19dnZGSWPjo7oRdISJycnfn55eXlra4teuclk4hFfXFyYzWaBQHB9fZ2fn394eAigqanp7OwsICCgpqaGYZjExEQAc3Nz29vbSqWys7OTJsedhjez/fjxo7S09Pj4OD4+PiMjg5K7u7tclrAsq1arATx8+JCGFYC1tbWgoCD6bI2vqqqytbVdWFiIi4trb2/nET958mR1dXVvb29xcdFsNtMQcnBwePPmjcFgEIlEOTk5YrGYc6isrARA1+9Ow5vZdDrdhw8fADQ3N9OdBjA9Pa3X62dmZgCkpaWlpqYCiIuLMxqNAEwmk9FoTE5OpmJr/OfPnwsKCiIiIqKiolZXV/nFfn5+tC+AR48e4Sd0Ot3l5WVjYyNugS5kfHy8VUOaMwMDA7fLNBrN7eACwOXk5OQkwzAsy8rlcoFAQKOJh3/27JlUKtVoNCKRSC6X84i/fPny9u3bvLw8AHK5/ODggIr7+voAdHd3c+eZnJykssrKSh5DcAUGg0Gv1+v1+qWlJbPZbG02QkhPT4+np6erqyv3EePhP336JJVKGYZRKBTcwHeK379/7+zs7OvrW1dXZ7FYOGVdXV15efntRmlpad7e3j09Pfzdbchv/CurVCqJRJKVlfWnyv8Ufmu2e4p78K/8t/EHfAebvwLthm4AAAAASUVORK5CYII=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9439275" y="839228700"/>
          <a:ext cx="381000" cy="108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381000</xdr:colOff>
      <xdr:row>36</xdr:row>
      <xdr:rowOff>57582</xdr:rowOff>
    </xdr:to>
    <xdr:sp macro="" textlink="">
      <xdr:nvSpPr>
        <xdr:cNvPr id="45" name="AutoShape 1" descr="data:image/png;base64,iVBORw0KGgoAAAANSUhEUgAAAEkAAAAQCAIAAADVkMW0AAAEo0lEQVRIid1WXSikbRi+/Lw7mLTDsP7tKkx+V2P8NNpGYcsmv7GSIhwoZST/EmXVpDTS62AOmAwHLLuxG9IYIe3BlqyfKXYPTNIYNg8SVsv2HTz2XQfm/fb76uv7fNfR+15d93U/99Pd9b42hBD8T2H7bx/gH8Q9mK2wsFAsFj9//nxzc/MvFf6a7fDwsLi42MPD49WrV7cV8/PzwcHBo6OjHDM1NeXj45Obmzs7O3tbaY1XKpVisTg5OXlnZ4dHfHR0VFZWFhwc7O7urlQqKTk0NDQ1NaVWq11cXF6+fHl1dQXg6uoqMTHRz89PLBbX1tZa7U4IIYR8/PjR19dXJBJ1d3cDGB4eJj8REhICoLq6mr6azWY3N7ekpCStVmtnZ6fVavn5169f0/LU1FSZTMYjPjg4yMzM1Gg0Q0NDAHp7ewkhMpksPDycEGIwGACMjY0RQkwmE8MwQqEwJSVFpVJZM7yZ7fHjxyKRaGlpSavVAmhtbaW8VqsVCoVBQUH19fWUYVnWxsbGaDQSQhQKhUKh4OdbWloAWCyW0tJSR0dHfjFFeno6AJZlCSECgaCoqIgQYrFYAHR0dBBCVCqVo6Pj9vY2V3Kn4c1OlpWVjYyMhIaGdnV1AZDJZJRXq9WZmZmnp6fcLk1MTDx9+tTLywtARETE+vo6Py+RSOhqjY6OpqSk8IvPz89LSkrevXsXGRmZnZ0NQCgUuru7A3jw4AGAb9++ARgcHPT39z85OeE/1c1sFRUVMTExOp1uY2NDIpEkJCQAWFxcXFtby8/P//r1K+eysrISFhZGn+3t7bkG1vgXL15IpdKamprv3793dHTwiPf392NjY8fHx+3s7FiWdXBwAFBQULC5uXlyctLf3w/A398fAMMwW1tb0dHRKpWKx/BXluzv77e1tQFoaGigTG9vr6ura2Bg4PX19dnZGSWPjo7oRdISJycnfn55eXlra4teuclk4hFfXFyYzWaBQHB9fZ2fn394eAigqanp7OwsICCgpqaGYZjExEQAc3Nz29vbSqWys7OTJsedhjez/fjxo7S09Pj4OD4+PiMjg5K7u7tclrAsq1arATx8+JCGFYC1tbWgoCD6bI2vqqqytbVdWFiIi4trb2/nET958mR1dXVvb29xcdFsNtMQcnBwePPmjcFgEIlEOTk5YrGYc6isrARA1+9Ow5vZdDrdhw8fADQ3N9OdBjA9Pa3X62dmZgCkpaWlpqYCiIuLMxqNAEwmk9FoTE5OpmJr/OfPnwsKCiIiIqKiolZXV/nFfn5+tC+AR48e4Sd0Ot3l5WVjYyNugS5kfHy8VUOaMwMDA7fLNBrN7eACwOXk5OQkwzAsy8rlcoFAQKOJh3/27JlUKtVoNCKRSC6X84i/fPny9u3bvLw8AHK5/ODggIr7+voAdHd3c+eZnJykssrKSh5DcAUGg0Gv1+v1+qWlJbPZbG02QkhPT4+np6erqyv3EePhP336JJVKGYZRKBTcwHeK379/7+zs7OvrW1dXZ7FYOGVdXV15efntRmlpad7e3j09Pfzdbchv/CurVCqJRJKVlfWnyv8Ufmu2e4p78K/8t/EHfAebvwLthm4AAAAASUVORK5CYII=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9439275" y="837609450"/>
          <a:ext cx="381000" cy="2648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381000</xdr:colOff>
      <xdr:row>19</xdr:row>
      <xdr:rowOff>108857</xdr:rowOff>
    </xdr:to>
    <xdr:sp macro="" textlink="">
      <xdr:nvSpPr>
        <xdr:cNvPr id="46" name="AutoShape 1" descr="data:image/png;base64,iVBORw0KGgoAAAANSUhEUgAAAEkAAAAQCAIAAADVkMW0AAAEo0lEQVRIid1WXSikbRi+/Lw7mLTDsP7tKkx+V2P8NNpGYcsmv7GSIhwoZST/EmXVpDTS62AOmAwHLLuxG9IYIe3BlqyfKXYPTNIYNg8SVsv2HTz2XQfm/fb76uv7fNfR+15d93U/99Pd9b42hBD8T2H7bx/gH8Q9mK2wsFAsFj9//nxzc/MvFf6a7fDwsLi42MPD49WrV7cV8/PzwcHBo6OjHDM1NeXj45Obmzs7O3tbaY1XKpVisTg5OXlnZ4dHfHR0VFZWFhwc7O7urlQqKTk0NDQ1NaVWq11cXF6+fHl1dQXg6uoqMTHRz89PLBbX1tZa7U4IIYR8/PjR19dXJBJ1d3cDGB4eJj8REhICoLq6mr6azWY3N7ekpCStVmtnZ6fVavn5169f0/LU1FSZTMYjPjg4yMzM1Gg0Q0NDAHp7ewkhMpksPDycEGIwGACMjY0RQkwmE8MwQqEwJSVFpVJZM7yZ7fHjxyKRaGlpSavVAmhtbaW8VqsVCoVBQUH19fWUYVnWxsbGaDQSQhQKhUKh4OdbWloAWCyW0tJSR0dHfjFFeno6AJZlCSECgaCoqIgQYrFYAHR0dBBCVCqVo6Pj9vY2V3Kn4c1OlpWVjYyMhIaGdnV1AZDJZJRXq9WZmZmnp6fcLk1MTDx9+tTLywtARETE+vo6Py+RSOhqjY6OpqSk8IvPz89LSkrevXsXGRmZnZ0NQCgUuru7A3jw4AGAb9++ARgcHPT39z85OeE/1c1sFRUVMTExOp1uY2NDIpEkJCQAWFxcXFtby8/P//r1K+eysrISFhZGn+3t7bkG1vgXL15IpdKamprv3793dHTwiPf392NjY8fHx+3s7FiWdXBwAFBQULC5uXlyctLf3w/A398fAMMwW1tb0dHRKpWKx/BXluzv77e1tQFoaGigTG9vr6ura2Bg4PX19dnZGSWPjo7oRdISJycnfn55eXlra4teuclk4hFfXFyYzWaBQHB9fZ2fn394eAigqanp7OwsICCgpqaGYZjExEQAc3Nz29vbSqWys7OTJsedhjez/fjxo7S09Pj4OD4+PiMjg5K7u7tclrAsq1arATx8+JCGFYC1tbWgoCD6bI2vqqqytbVdWFiIi4trb2/nET958mR1dXVvb29xcdFsNtMQcnBwePPmjcFgEIlEOTk5YrGYc6isrARA1+9Ow5vZdDrdhw8fADQ3N9OdBjA9Pa3X62dmZgCkpaWlpqYCiIuLMxqNAEwmk9FoTE5OpmJr/OfPnwsKCiIiIqKiolZXV/nFfn5+tC+AR48e4Sd0Ot3l5WVjYyNugS5kfHy8VUOaMwMDA7fLNBrN7eACwOXk5OQkwzAsy8rlcoFAQKOJh3/27JlUKtVoNCKRSC6X84i/fPny9u3bvLw8AHK5/ODggIr7+voAdHd3c+eZnJykssrKSh5DcAUGg0Gv1+v1+qWlJbPZbG02QkhPT4+np6erqyv3EePhP336JJVKGYZRKBTcwHeK379/7+zs7OvrW1dXZ7FYOGVdXV15efntRmlpad7e3j09Pfzdbchv/CurVCqJRJKVlfWnyv8Ufmu2e4p78K/8t/EHfAebvwLthm4AAAAASUVORK5CYII=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9439275" y="839228700"/>
          <a:ext cx="381000" cy="108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externalLinkPath" Target="file:///D:\&#272;&#212;NG%20PH&#218;%202026\HTX\Danh%20sach%20HTX%20den%2028.2.2026.xls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zoomScale="70" zoomScaleNormal="70" workbookViewId="0">
      <pane ySplit="7" topLeftCell="A16" activePane="bottomLeft" state="frozen"/>
      <selection pane="bottomLeft" activeCell="H23" sqref="H23"/>
    </sheetView>
  </sheetViews>
  <sheetFormatPr defaultColWidth="8.90625" defaultRowHeight="12"/>
  <cols>
    <col min="1" max="1" width="6.08984375" style="21" customWidth="1"/>
    <col min="2" max="2" width="21.90625" style="22" customWidth="1"/>
    <col min="3" max="3" width="22.1796875" style="22" customWidth="1"/>
    <col min="4" max="4" width="17.54296875" style="21" customWidth="1"/>
    <col min="5" max="5" width="9.81640625" style="21" customWidth="1"/>
    <col min="6" max="6" width="37" style="22" customWidth="1"/>
    <col min="7" max="7" width="9.26953125" style="21" customWidth="1"/>
    <col min="8" max="8" width="7.90625" style="21" customWidth="1"/>
    <col min="9" max="9" width="25.7265625" style="21" customWidth="1"/>
    <col min="10" max="10" width="6.1796875" style="21" customWidth="1"/>
    <col min="11" max="11" width="24.453125" style="21" customWidth="1"/>
    <col min="12" max="12" width="6.36328125" style="21" customWidth="1"/>
    <col min="13" max="13" width="11.08984375" style="21" customWidth="1"/>
    <col min="14" max="14" width="16.1796875" style="21" customWidth="1"/>
    <col min="15" max="16384" width="8.90625" style="21"/>
  </cols>
  <sheetData>
    <row r="1" spans="1:14" s="19" customFormat="1" ht="11.4">
      <c r="B1" s="23"/>
      <c r="C1" s="23"/>
      <c r="F1" s="23"/>
      <c r="M1" s="28" t="s">
        <v>105</v>
      </c>
      <c r="N1" s="28"/>
    </row>
    <row r="2" spans="1:14" s="3" customFormat="1" ht="11.4">
      <c r="A2" s="29"/>
      <c r="B2" s="29"/>
      <c r="C2" s="24"/>
      <c r="F2" s="24"/>
    </row>
    <row r="3" spans="1:14" s="3" customFormat="1" ht="23.4" customHeight="1">
      <c r="A3" s="31" t="s">
        <v>114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s="3" customFormat="1" ht="17.399999999999999" customHeight="1">
      <c r="A4" s="32" t="s">
        <v>40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14" s="20" customFormat="1" ht="18.600000000000001" customHeight="1">
      <c r="A5" s="30" t="s">
        <v>115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4" s="20" customFormat="1">
      <c r="B6" s="25"/>
      <c r="C6" s="25"/>
      <c r="F6" s="25"/>
    </row>
    <row r="7" spans="1:14" s="26" customFormat="1" ht="67.2">
      <c r="A7" s="50" t="s">
        <v>41</v>
      </c>
      <c r="B7" s="50" t="s">
        <v>1</v>
      </c>
      <c r="C7" s="50" t="s">
        <v>2</v>
      </c>
      <c r="D7" s="50" t="s">
        <v>42</v>
      </c>
      <c r="E7" s="50" t="s">
        <v>43</v>
      </c>
      <c r="F7" s="50" t="s">
        <v>9</v>
      </c>
      <c r="G7" s="50" t="s">
        <v>106</v>
      </c>
      <c r="H7" s="50" t="s">
        <v>3</v>
      </c>
      <c r="I7" s="50" t="s">
        <v>44</v>
      </c>
      <c r="J7" s="50" t="s">
        <v>45</v>
      </c>
      <c r="K7" s="50" t="s">
        <v>4</v>
      </c>
      <c r="L7" s="50" t="s">
        <v>46</v>
      </c>
      <c r="M7" s="50" t="s">
        <v>104</v>
      </c>
      <c r="N7" s="50" t="s">
        <v>47</v>
      </c>
    </row>
    <row r="8" spans="1:14" s="26" customFormat="1" ht="16.8" hidden="1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</row>
    <row r="9" spans="1:14" s="27" customFormat="1" ht="33.6">
      <c r="A9" s="51">
        <f>MAX(A8:$A$8)+1</f>
        <v>1</v>
      </c>
      <c r="B9" s="52" t="s">
        <v>51</v>
      </c>
      <c r="C9" s="52" t="s">
        <v>52</v>
      </c>
      <c r="D9" s="53" t="s">
        <v>111</v>
      </c>
      <c r="E9" s="53" t="s">
        <v>5</v>
      </c>
      <c r="F9" s="52" t="s">
        <v>53</v>
      </c>
      <c r="G9" s="53">
        <v>90</v>
      </c>
      <c r="H9" s="53">
        <v>2</v>
      </c>
      <c r="I9" s="52" t="s">
        <v>54</v>
      </c>
      <c r="J9" s="52">
        <v>2009</v>
      </c>
      <c r="K9" s="52" t="s">
        <v>55</v>
      </c>
      <c r="L9" s="52"/>
      <c r="M9" s="52" t="s">
        <v>56</v>
      </c>
      <c r="N9" s="52" t="s">
        <v>17</v>
      </c>
    </row>
    <row r="10" spans="1:14" s="27" customFormat="1" ht="100.8">
      <c r="A10" s="51">
        <f>MAX(A$8:$A9)+1</f>
        <v>2</v>
      </c>
      <c r="B10" s="52" t="s">
        <v>57</v>
      </c>
      <c r="C10" s="52" t="s">
        <v>58</v>
      </c>
      <c r="D10" s="53" t="s">
        <v>59</v>
      </c>
      <c r="E10" s="53" t="s">
        <v>5</v>
      </c>
      <c r="F10" s="52" t="s">
        <v>60</v>
      </c>
      <c r="G10" s="54">
        <v>2100</v>
      </c>
      <c r="H10" s="54">
        <v>9</v>
      </c>
      <c r="I10" s="52" t="s">
        <v>61</v>
      </c>
      <c r="J10" s="52">
        <v>2017</v>
      </c>
      <c r="K10" s="52" t="s">
        <v>62</v>
      </c>
      <c r="L10" s="52"/>
      <c r="M10" s="52" t="s">
        <v>56</v>
      </c>
      <c r="N10" s="52" t="s">
        <v>17</v>
      </c>
    </row>
    <row r="11" spans="1:14" s="27" customFormat="1" ht="50.4">
      <c r="A11" s="51">
        <f>MAX(A$8:$A10)+1</f>
        <v>3</v>
      </c>
      <c r="B11" s="55" t="s">
        <v>63</v>
      </c>
      <c r="C11" s="56" t="s">
        <v>64</v>
      </c>
      <c r="D11" s="57" t="s">
        <v>65</v>
      </c>
      <c r="E11" s="53" t="s">
        <v>5</v>
      </c>
      <c r="F11" s="58" t="s">
        <v>66</v>
      </c>
      <c r="G11" s="54">
        <v>5000</v>
      </c>
      <c r="H11" s="59">
        <v>7</v>
      </c>
      <c r="I11" s="60" t="s">
        <v>67</v>
      </c>
      <c r="J11" s="52">
        <v>2020</v>
      </c>
      <c r="K11" s="60" t="s">
        <v>67</v>
      </c>
      <c r="L11" s="52"/>
      <c r="M11" s="52" t="s">
        <v>56</v>
      </c>
      <c r="N11" s="52" t="s">
        <v>17</v>
      </c>
    </row>
    <row r="12" spans="1:14" s="27" customFormat="1" ht="50.4">
      <c r="A12" s="51">
        <f>MAX(A$8:$A11)+1</f>
        <v>4</v>
      </c>
      <c r="B12" s="52" t="s">
        <v>68</v>
      </c>
      <c r="C12" s="61" t="s">
        <v>69</v>
      </c>
      <c r="D12" s="53" t="s">
        <v>70</v>
      </c>
      <c r="E12" s="53" t="s">
        <v>50</v>
      </c>
      <c r="F12" s="52" t="s">
        <v>48</v>
      </c>
      <c r="G12" s="62">
        <v>200</v>
      </c>
      <c r="H12" s="53">
        <v>7</v>
      </c>
      <c r="I12" s="52" t="s">
        <v>71</v>
      </c>
      <c r="J12" s="52">
        <v>2020</v>
      </c>
      <c r="K12" s="52" t="s">
        <v>71</v>
      </c>
      <c r="L12" s="52"/>
      <c r="M12" s="52" t="s">
        <v>56</v>
      </c>
      <c r="N12" s="52" t="s">
        <v>17</v>
      </c>
    </row>
    <row r="13" spans="1:14" s="27" customFormat="1" ht="151.19999999999999">
      <c r="A13" s="51">
        <f>MAX(A$8:$A12)+1</f>
        <v>5</v>
      </c>
      <c r="B13" s="63" t="s">
        <v>72</v>
      </c>
      <c r="C13" s="64" t="s">
        <v>73</v>
      </c>
      <c r="D13" s="65" t="s">
        <v>74</v>
      </c>
      <c r="E13" s="53" t="s">
        <v>50</v>
      </c>
      <c r="F13" s="66" t="s">
        <v>75</v>
      </c>
      <c r="G13" s="53">
        <v>1500</v>
      </c>
      <c r="H13" s="67">
        <v>7</v>
      </c>
      <c r="I13" s="68" t="s">
        <v>76</v>
      </c>
      <c r="J13" s="52">
        <v>2021</v>
      </c>
      <c r="K13" s="68" t="s">
        <v>76</v>
      </c>
      <c r="L13" s="52"/>
      <c r="M13" s="52" t="s">
        <v>56</v>
      </c>
      <c r="N13" s="52" t="s">
        <v>108</v>
      </c>
    </row>
    <row r="14" spans="1:14" s="27" customFormat="1" ht="222.6" customHeight="1">
      <c r="A14" s="51">
        <f>MAX(A$8:$A13)+1</f>
        <v>6</v>
      </c>
      <c r="B14" s="52" t="s">
        <v>77</v>
      </c>
      <c r="C14" s="61" t="s">
        <v>78</v>
      </c>
      <c r="D14" s="53" t="s">
        <v>79</v>
      </c>
      <c r="E14" s="53" t="s">
        <v>5</v>
      </c>
      <c r="F14" s="52" t="s">
        <v>80</v>
      </c>
      <c r="G14" s="62">
        <v>12000</v>
      </c>
      <c r="H14" s="54">
        <v>8</v>
      </c>
      <c r="I14" s="52" t="s">
        <v>81</v>
      </c>
      <c r="J14" s="52">
        <v>2021</v>
      </c>
      <c r="K14" s="52" t="s">
        <v>81</v>
      </c>
      <c r="L14" s="52"/>
      <c r="M14" s="52" t="s">
        <v>56</v>
      </c>
      <c r="N14" s="52" t="s">
        <v>108</v>
      </c>
    </row>
    <row r="15" spans="1:14" s="27" customFormat="1" ht="100.8">
      <c r="A15" s="51">
        <f>MAX(A$8:$A14)+1</f>
        <v>7</v>
      </c>
      <c r="B15" s="52" t="s">
        <v>82</v>
      </c>
      <c r="C15" s="61" t="s">
        <v>83</v>
      </c>
      <c r="D15" s="53" t="s">
        <v>84</v>
      </c>
      <c r="E15" s="53" t="s">
        <v>5</v>
      </c>
      <c r="F15" s="52" t="s">
        <v>85</v>
      </c>
      <c r="G15" s="53">
        <v>110</v>
      </c>
      <c r="H15" s="53">
        <v>48</v>
      </c>
      <c r="I15" s="52" t="s">
        <v>86</v>
      </c>
      <c r="J15" s="52">
        <v>2021</v>
      </c>
      <c r="K15" s="52" t="s">
        <v>86</v>
      </c>
      <c r="L15" s="52"/>
      <c r="M15" s="52" t="s">
        <v>56</v>
      </c>
      <c r="N15" s="52" t="s">
        <v>17</v>
      </c>
    </row>
    <row r="16" spans="1:14" ht="202.65" customHeight="1">
      <c r="A16" s="51">
        <f>MAX(A$8:$A15)+1</f>
        <v>8</v>
      </c>
      <c r="B16" s="52" t="s">
        <v>87</v>
      </c>
      <c r="C16" s="61" t="s">
        <v>78</v>
      </c>
      <c r="D16" s="53" t="s">
        <v>88</v>
      </c>
      <c r="E16" s="53" t="s">
        <v>5</v>
      </c>
      <c r="F16" s="52" t="s">
        <v>89</v>
      </c>
      <c r="G16" s="53">
        <v>500</v>
      </c>
      <c r="H16" s="69">
        <v>8</v>
      </c>
      <c r="I16" s="52" t="s">
        <v>90</v>
      </c>
      <c r="J16" s="52">
        <v>2022</v>
      </c>
      <c r="K16" s="52" t="s">
        <v>90</v>
      </c>
      <c r="L16" s="52"/>
      <c r="M16" s="52" t="s">
        <v>56</v>
      </c>
      <c r="N16" s="52" t="s">
        <v>108</v>
      </c>
    </row>
    <row r="17" spans="1:14" ht="67.2">
      <c r="A17" s="51">
        <f>MAX(A$8:$A16)+1</f>
        <v>9</v>
      </c>
      <c r="B17" s="70" t="s">
        <v>91</v>
      </c>
      <c r="C17" s="70" t="s">
        <v>92</v>
      </c>
      <c r="D17" s="71" t="s">
        <v>93</v>
      </c>
      <c r="E17" s="53" t="s">
        <v>5</v>
      </c>
      <c r="F17" s="70" t="s">
        <v>19</v>
      </c>
      <c r="G17" s="53">
        <v>5000</v>
      </c>
      <c r="H17" s="53">
        <v>7</v>
      </c>
      <c r="I17" s="70" t="s">
        <v>94</v>
      </c>
      <c r="J17" s="52">
        <v>2023</v>
      </c>
      <c r="K17" s="70" t="s">
        <v>94</v>
      </c>
      <c r="L17" s="52"/>
      <c r="M17" s="52" t="s">
        <v>56</v>
      </c>
      <c r="N17" s="52" t="s">
        <v>108</v>
      </c>
    </row>
    <row r="18" spans="1:14" ht="67.2">
      <c r="A18" s="51">
        <f>MAX(A$8:$A17)+1</f>
        <v>10</v>
      </c>
      <c r="B18" s="52" t="s">
        <v>95</v>
      </c>
      <c r="C18" s="61" t="s">
        <v>96</v>
      </c>
      <c r="D18" s="53" t="s">
        <v>110</v>
      </c>
      <c r="E18" s="53" t="s">
        <v>5</v>
      </c>
      <c r="F18" s="52" t="s">
        <v>97</v>
      </c>
      <c r="G18" s="53">
        <v>21000</v>
      </c>
      <c r="H18" s="69">
        <v>9</v>
      </c>
      <c r="I18" s="52" t="s">
        <v>98</v>
      </c>
      <c r="J18" s="52">
        <v>2023</v>
      </c>
      <c r="K18" s="52" t="s">
        <v>98</v>
      </c>
      <c r="L18" s="52"/>
      <c r="M18" s="52" t="s">
        <v>56</v>
      </c>
      <c r="N18" s="52" t="s">
        <v>17</v>
      </c>
    </row>
    <row r="19" spans="1:14" ht="34.799999999999997" customHeight="1">
      <c r="A19" s="51">
        <f>MAX(A$8:$A18)+1</f>
        <v>11</v>
      </c>
      <c r="B19" s="70" t="s">
        <v>99</v>
      </c>
      <c r="C19" s="70" t="s">
        <v>100</v>
      </c>
      <c r="D19" s="71" t="s">
        <v>101</v>
      </c>
      <c r="E19" s="53" t="s">
        <v>49</v>
      </c>
      <c r="F19" s="70" t="s">
        <v>102</v>
      </c>
      <c r="G19" s="71">
        <v>9000</v>
      </c>
      <c r="H19" s="53">
        <v>7</v>
      </c>
      <c r="I19" s="70" t="s">
        <v>103</v>
      </c>
      <c r="J19" s="52">
        <v>2024</v>
      </c>
      <c r="K19" s="70" t="s">
        <v>103</v>
      </c>
      <c r="L19" s="52"/>
      <c r="M19" s="52" t="s">
        <v>56</v>
      </c>
      <c r="N19" s="52" t="s">
        <v>17</v>
      </c>
    </row>
  </sheetData>
  <autoFilter ref="A7:N19"/>
  <dataConsolidate function="min">
    <dataRefs count="1">
      <dataRef ref="A8:T17" sheet="1, Đại Sơn" r:id="rId1"/>
    </dataRefs>
  </dataConsolidate>
  <mergeCells count="5">
    <mergeCell ref="M1:N1"/>
    <mergeCell ref="A2:B2"/>
    <mergeCell ref="A5:N5"/>
    <mergeCell ref="A3:N3"/>
    <mergeCell ref="A4:N4"/>
  </mergeCells>
  <pageMargins left="0.17" right="0.27" top="0.33" bottom="0.75" header="0.3" footer="0.3"/>
  <pageSetup paperSize="9" scale="8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opLeftCell="A3" zoomScaleNormal="100" workbookViewId="0">
      <selection activeCell="F16" sqref="F16"/>
    </sheetView>
  </sheetViews>
  <sheetFormatPr defaultRowHeight="13.2"/>
  <cols>
    <col min="1" max="1" width="3.81640625" style="6" bestFit="1" customWidth="1"/>
    <col min="2" max="2" width="16" style="5" customWidth="1"/>
    <col min="3" max="3" width="9.6328125" style="6" bestFit="1" customWidth="1"/>
    <col min="4" max="4" width="10.453125" style="6" bestFit="1" customWidth="1"/>
    <col min="5" max="5" width="8.90625" style="7"/>
    <col min="6" max="6" width="11.81640625" style="5" customWidth="1"/>
    <col min="7" max="7" width="14.54296875" style="5" customWidth="1"/>
    <col min="8" max="8" width="14.08984375" style="5" bestFit="1" customWidth="1"/>
    <col min="9" max="9" width="12.1796875" style="5" customWidth="1"/>
    <col min="10" max="11" width="8.90625" style="8"/>
    <col min="12" max="12" width="10.6328125" style="5" customWidth="1"/>
    <col min="13" max="13" width="14.453125" style="9" customWidth="1"/>
    <col min="14" max="14" width="17.6328125" style="9" customWidth="1"/>
    <col min="15" max="254" width="8.90625" style="9"/>
    <col min="255" max="255" width="3.81640625" style="9" bestFit="1" customWidth="1"/>
    <col min="256" max="256" width="16" style="9" customWidth="1"/>
    <col min="257" max="257" width="9.6328125" style="9" bestFit="1" customWidth="1"/>
    <col min="258" max="258" width="10.453125" style="9" bestFit="1" customWidth="1"/>
    <col min="259" max="259" width="8.90625" style="9"/>
    <col min="260" max="260" width="11.81640625" style="9" customWidth="1"/>
    <col min="261" max="261" width="14.54296875" style="9" customWidth="1"/>
    <col min="262" max="262" width="14.08984375" style="9" bestFit="1" customWidth="1"/>
    <col min="263" max="263" width="12.1796875" style="9" customWidth="1"/>
    <col min="264" max="265" width="8.90625" style="9"/>
    <col min="266" max="267" width="0" style="9" hidden="1" customWidth="1"/>
    <col min="268" max="268" width="8.90625" style="9"/>
    <col min="269" max="269" width="14.453125" style="9" customWidth="1"/>
    <col min="270" max="270" width="17.6328125" style="9" customWidth="1"/>
    <col min="271" max="510" width="8.90625" style="9"/>
    <col min="511" max="511" width="3.81640625" style="9" bestFit="1" customWidth="1"/>
    <col min="512" max="512" width="16" style="9" customWidth="1"/>
    <col min="513" max="513" width="9.6328125" style="9" bestFit="1" customWidth="1"/>
    <col min="514" max="514" width="10.453125" style="9" bestFit="1" customWidth="1"/>
    <col min="515" max="515" width="8.90625" style="9"/>
    <col min="516" max="516" width="11.81640625" style="9" customWidth="1"/>
    <col min="517" max="517" width="14.54296875" style="9" customWidth="1"/>
    <col min="518" max="518" width="14.08984375" style="9" bestFit="1" customWidth="1"/>
    <col min="519" max="519" width="12.1796875" style="9" customWidth="1"/>
    <col min="520" max="521" width="8.90625" style="9"/>
    <col min="522" max="523" width="0" style="9" hidden="1" customWidth="1"/>
    <col min="524" max="524" width="8.90625" style="9"/>
    <col min="525" max="525" width="14.453125" style="9" customWidth="1"/>
    <col min="526" max="526" width="17.6328125" style="9" customWidth="1"/>
    <col min="527" max="766" width="8.90625" style="9"/>
    <col min="767" max="767" width="3.81640625" style="9" bestFit="1" customWidth="1"/>
    <col min="768" max="768" width="16" style="9" customWidth="1"/>
    <col min="769" max="769" width="9.6328125" style="9" bestFit="1" customWidth="1"/>
    <col min="770" max="770" width="10.453125" style="9" bestFit="1" customWidth="1"/>
    <col min="771" max="771" width="8.90625" style="9"/>
    <col min="772" max="772" width="11.81640625" style="9" customWidth="1"/>
    <col min="773" max="773" width="14.54296875" style="9" customWidth="1"/>
    <col min="774" max="774" width="14.08984375" style="9" bestFit="1" customWidth="1"/>
    <col min="775" max="775" width="12.1796875" style="9" customWidth="1"/>
    <col min="776" max="777" width="8.90625" style="9"/>
    <col min="778" max="779" width="0" style="9" hidden="1" customWidth="1"/>
    <col min="780" max="780" width="8.90625" style="9"/>
    <col min="781" max="781" width="14.453125" style="9" customWidth="1"/>
    <col min="782" max="782" width="17.6328125" style="9" customWidth="1"/>
    <col min="783" max="1022" width="8.90625" style="9"/>
    <col min="1023" max="1023" width="3.81640625" style="9" bestFit="1" customWidth="1"/>
    <col min="1024" max="1024" width="16" style="9" customWidth="1"/>
    <col min="1025" max="1025" width="9.6328125" style="9" bestFit="1" customWidth="1"/>
    <col min="1026" max="1026" width="10.453125" style="9" bestFit="1" customWidth="1"/>
    <col min="1027" max="1027" width="8.90625" style="9"/>
    <col min="1028" max="1028" width="11.81640625" style="9" customWidth="1"/>
    <col min="1029" max="1029" width="14.54296875" style="9" customWidth="1"/>
    <col min="1030" max="1030" width="14.08984375" style="9" bestFit="1" customWidth="1"/>
    <col min="1031" max="1031" width="12.1796875" style="9" customWidth="1"/>
    <col min="1032" max="1033" width="8.90625" style="9"/>
    <col min="1034" max="1035" width="0" style="9" hidden="1" customWidth="1"/>
    <col min="1036" max="1036" width="8.90625" style="9"/>
    <col min="1037" max="1037" width="14.453125" style="9" customWidth="1"/>
    <col min="1038" max="1038" width="17.6328125" style="9" customWidth="1"/>
    <col min="1039" max="1278" width="8.90625" style="9"/>
    <col min="1279" max="1279" width="3.81640625" style="9" bestFit="1" customWidth="1"/>
    <col min="1280" max="1280" width="16" style="9" customWidth="1"/>
    <col min="1281" max="1281" width="9.6328125" style="9" bestFit="1" customWidth="1"/>
    <col min="1282" max="1282" width="10.453125" style="9" bestFit="1" customWidth="1"/>
    <col min="1283" max="1283" width="8.90625" style="9"/>
    <col min="1284" max="1284" width="11.81640625" style="9" customWidth="1"/>
    <col min="1285" max="1285" width="14.54296875" style="9" customWidth="1"/>
    <col min="1286" max="1286" width="14.08984375" style="9" bestFit="1" customWidth="1"/>
    <col min="1287" max="1287" width="12.1796875" style="9" customWidth="1"/>
    <col min="1288" max="1289" width="8.90625" style="9"/>
    <col min="1290" max="1291" width="0" style="9" hidden="1" customWidth="1"/>
    <col min="1292" max="1292" width="8.90625" style="9"/>
    <col min="1293" max="1293" width="14.453125" style="9" customWidth="1"/>
    <col min="1294" max="1294" width="17.6328125" style="9" customWidth="1"/>
    <col min="1295" max="1534" width="8.90625" style="9"/>
    <col min="1535" max="1535" width="3.81640625" style="9" bestFit="1" customWidth="1"/>
    <col min="1536" max="1536" width="16" style="9" customWidth="1"/>
    <col min="1537" max="1537" width="9.6328125" style="9" bestFit="1" customWidth="1"/>
    <col min="1538" max="1538" width="10.453125" style="9" bestFit="1" customWidth="1"/>
    <col min="1539" max="1539" width="8.90625" style="9"/>
    <col min="1540" max="1540" width="11.81640625" style="9" customWidth="1"/>
    <col min="1541" max="1541" width="14.54296875" style="9" customWidth="1"/>
    <col min="1542" max="1542" width="14.08984375" style="9" bestFit="1" customWidth="1"/>
    <col min="1543" max="1543" width="12.1796875" style="9" customWidth="1"/>
    <col min="1544" max="1545" width="8.90625" style="9"/>
    <col min="1546" max="1547" width="0" style="9" hidden="1" customWidth="1"/>
    <col min="1548" max="1548" width="8.90625" style="9"/>
    <col min="1549" max="1549" width="14.453125" style="9" customWidth="1"/>
    <col min="1550" max="1550" width="17.6328125" style="9" customWidth="1"/>
    <col min="1551" max="1790" width="8.90625" style="9"/>
    <col min="1791" max="1791" width="3.81640625" style="9" bestFit="1" customWidth="1"/>
    <col min="1792" max="1792" width="16" style="9" customWidth="1"/>
    <col min="1793" max="1793" width="9.6328125" style="9" bestFit="1" customWidth="1"/>
    <col min="1794" max="1794" width="10.453125" style="9" bestFit="1" customWidth="1"/>
    <col min="1795" max="1795" width="8.90625" style="9"/>
    <col min="1796" max="1796" width="11.81640625" style="9" customWidth="1"/>
    <col min="1797" max="1797" width="14.54296875" style="9" customWidth="1"/>
    <col min="1798" max="1798" width="14.08984375" style="9" bestFit="1" customWidth="1"/>
    <col min="1799" max="1799" width="12.1796875" style="9" customWidth="1"/>
    <col min="1800" max="1801" width="8.90625" style="9"/>
    <col min="1802" max="1803" width="0" style="9" hidden="1" customWidth="1"/>
    <col min="1804" max="1804" width="8.90625" style="9"/>
    <col min="1805" max="1805" width="14.453125" style="9" customWidth="1"/>
    <col min="1806" max="1806" width="17.6328125" style="9" customWidth="1"/>
    <col min="1807" max="2046" width="8.90625" style="9"/>
    <col min="2047" max="2047" width="3.81640625" style="9" bestFit="1" customWidth="1"/>
    <col min="2048" max="2048" width="16" style="9" customWidth="1"/>
    <col min="2049" max="2049" width="9.6328125" style="9" bestFit="1" customWidth="1"/>
    <col min="2050" max="2050" width="10.453125" style="9" bestFit="1" customWidth="1"/>
    <col min="2051" max="2051" width="8.90625" style="9"/>
    <col min="2052" max="2052" width="11.81640625" style="9" customWidth="1"/>
    <col min="2053" max="2053" width="14.54296875" style="9" customWidth="1"/>
    <col min="2054" max="2054" width="14.08984375" style="9" bestFit="1" customWidth="1"/>
    <col min="2055" max="2055" width="12.1796875" style="9" customWidth="1"/>
    <col min="2056" max="2057" width="8.90625" style="9"/>
    <col min="2058" max="2059" width="0" style="9" hidden="1" customWidth="1"/>
    <col min="2060" max="2060" width="8.90625" style="9"/>
    <col min="2061" max="2061" width="14.453125" style="9" customWidth="1"/>
    <col min="2062" max="2062" width="17.6328125" style="9" customWidth="1"/>
    <col min="2063" max="2302" width="8.90625" style="9"/>
    <col min="2303" max="2303" width="3.81640625" style="9" bestFit="1" customWidth="1"/>
    <col min="2304" max="2304" width="16" style="9" customWidth="1"/>
    <col min="2305" max="2305" width="9.6328125" style="9" bestFit="1" customWidth="1"/>
    <col min="2306" max="2306" width="10.453125" style="9" bestFit="1" customWidth="1"/>
    <col min="2307" max="2307" width="8.90625" style="9"/>
    <col min="2308" max="2308" width="11.81640625" style="9" customWidth="1"/>
    <col min="2309" max="2309" width="14.54296875" style="9" customWidth="1"/>
    <col min="2310" max="2310" width="14.08984375" style="9" bestFit="1" customWidth="1"/>
    <col min="2311" max="2311" width="12.1796875" style="9" customWidth="1"/>
    <col min="2312" max="2313" width="8.90625" style="9"/>
    <col min="2314" max="2315" width="0" style="9" hidden="1" customWidth="1"/>
    <col min="2316" max="2316" width="8.90625" style="9"/>
    <col min="2317" max="2317" width="14.453125" style="9" customWidth="1"/>
    <col min="2318" max="2318" width="17.6328125" style="9" customWidth="1"/>
    <col min="2319" max="2558" width="8.90625" style="9"/>
    <col min="2559" max="2559" width="3.81640625" style="9" bestFit="1" customWidth="1"/>
    <col min="2560" max="2560" width="16" style="9" customWidth="1"/>
    <col min="2561" max="2561" width="9.6328125" style="9" bestFit="1" customWidth="1"/>
    <col min="2562" max="2562" width="10.453125" style="9" bestFit="1" customWidth="1"/>
    <col min="2563" max="2563" width="8.90625" style="9"/>
    <col min="2564" max="2564" width="11.81640625" style="9" customWidth="1"/>
    <col min="2565" max="2565" width="14.54296875" style="9" customWidth="1"/>
    <col min="2566" max="2566" width="14.08984375" style="9" bestFit="1" customWidth="1"/>
    <col min="2567" max="2567" width="12.1796875" style="9" customWidth="1"/>
    <col min="2568" max="2569" width="8.90625" style="9"/>
    <col min="2570" max="2571" width="0" style="9" hidden="1" customWidth="1"/>
    <col min="2572" max="2572" width="8.90625" style="9"/>
    <col min="2573" max="2573" width="14.453125" style="9" customWidth="1"/>
    <col min="2574" max="2574" width="17.6328125" style="9" customWidth="1"/>
    <col min="2575" max="2814" width="8.90625" style="9"/>
    <col min="2815" max="2815" width="3.81640625" style="9" bestFit="1" customWidth="1"/>
    <col min="2816" max="2816" width="16" style="9" customWidth="1"/>
    <col min="2817" max="2817" width="9.6328125" style="9" bestFit="1" customWidth="1"/>
    <col min="2818" max="2818" width="10.453125" style="9" bestFit="1" customWidth="1"/>
    <col min="2819" max="2819" width="8.90625" style="9"/>
    <col min="2820" max="2820" width="11.81640625" style="9" customWidth="1"/>
    <col min="2821" max="2821" width="14.54296875" style="9" customWidth="1"/>
    <col min="2822" max="2822" width="14.08984375" style="9" bestFit="1" customWidth="1"/>
    <col min="2823" max="2823" width="12.1796875" style="9" customWidth="1"/>
    <col min="2824" max="2825" width="8.90625" style="9"/>
    <col min="2826" max="2827" width="0" style="9" hidden="1" customWidth="1"/>
    <col min="2828" max="2828" width="8.90625" style="9"/>
    <col min="2829" max="2829" width="14.453125" style="9" customWidth="1"/>
    <col min="2830" max="2830" width="17.6328125" style="9" customWidth="1"/>
    <col min="2831" max="3070" width="8.90625" style="9"/>
    <col min="3071" max="3071" width="3.81640625" style="9" bestFit="1" customWidth="1"/>
    <col min="3072" max="3072" width="16" style="9" customWidth="1"/>
    <col min="3073" max="3073" width="9.6328125" style="9" bestFit="1" customWidth="1"/>
    <col min="3074" max="3074" width="10.453125" style="9" bestFit="1" customWidth="1"/>
    <col min="3075" max="3075" width="8.90625" style="9"/>
    <col min="3076" max="3076" width="11.81640625" style="9" customWidth="1"/>
    <col min="3077" max="3077" width="14.54296875" style="9" customWidth="1"/>
    <col min="3078" max="3078" width="14.08984375" style="9" bestFit="1" customWidth="1"/>
    <col min="3079" max="3079" width="12.1796875" style="9" customWidth="1"/>
    <col min="3080" max="3081" width="8.90625" style="9"/>
    <col min="3082" max="3083" width="0" style="9" hidden="1" customWidth="1"/>
    <col min="3084" max="3084" width="8.90625" style="9"/>
    <col min="3085" max="3085" width="14.453125" style="9" customWidth="1"/>
    <col min="3086" max="3086" width="17.6328125" style="9" customWidth="1"/>
    <col min="3087" max="3326" width="8.90625" style="9"/>
    <col min="3327" max="3327" width="3.81640625" style="9" bestFit="1" customWidth="1"/>
    <col min="3328" max="3328" width="16" style="9" customWidth="1"/>
    <col min="3329" max="3329" width="9.6328125" style="9" bestFit="1" customWidth="1"/>
    <col min="3330" max="3330" width="10.453125" style="9" bestFit="1" customWidth="1"/>
    <col min="3331" max="3331" width="8.90625" style="9"/>
    <col min="3332" max="3332" width="11.81640625" style="9" customWidth="1"/>
    <col min="3333" max="3333" width="14.54296875" style="9" customWidth="1"/>
    <col min="3334" max="3334" width="14.08984375" style="9" bestFit="1" customWidth="1"/>
    <col min="3335" max="3335" width="12.1796875" style="9" customWidth="1"/>
    <col min="3336" max="3337" width="8.90625" style="9"/>
    <col min="3338" max="3339" width="0" style="9" hidden="1" customWidth="1"/>
    <col min="3340" max="3340" width="8.90625" style="9"/>
    <col min="3341" max="3341" width="14.453125" style="9" customWidth="1"/>
    <col min="3342" max="3342" width="17.6328125" style="9" customWidth="1"/>
    <col min="3343" max="3582" width="8.90625" style="9"/>
    <col min="3583" max="3583" width="3.81640625" style="9" bestFit="1" customWidth="1"/>
    <col min="3584" max="3584" width="16" style="9" customWidth="1"/>
    <col min="3585" max="3585" width="9.6328125" style="9" bestFit="1" customWidth="1"/>
    <col min="3586" max="3586" width="10.453125" style="9" bestFit="1" customWidth="1"/>
    <col min="3587" max="3587" width="8.90625" style="9"/>
    <col min="3588" max="3588" width="11.81640625" style="9" customWidth="1"/>
    <col min="3589" max="3589" width="14.54296875" style="9" customWidth="1"/>
    <col min="3590" max="3590" width="14.08984375" style="9" bestFit="1" customWidth="1"/>
    <col min="3591" max="3591" width="12.1796875" style="9" customWidth="1"/>
    <col min="3592" max="3593" width="8.90625" style="9"/>
    <col min="3594" max="3595" width="0" style="9" hidden="1" customWidth="1"/>
    <col min="3596" max="3596" width="8.90625" style="9"/>
    <col min="3597" max="3597" width="14.453125" style="9" customWidth="1"/>
    <col min="3598" max="3598" width="17.6328125" style="9" customWidth="1"/>
    <col min="3599" max="3838" width="8.90625" style="9"/>
    <col min="3839" max="3839" width="3.81640625" style="9" bestFit="1" customWidth="1"/>
    <col min="3840" max="3840" width="16" style="9" customWidth="1"/>
    <col min="3841" max="3841" width="9.6328125" style="9" bestFit="1" customWidth="1"/>
    <col min="3842" max="3842" width="10.453125" style="9" bestFit="1" customWidth="1"/>
    <col min="3843" max="3843" width="8.90625" style="9"/>
    <col min="3844" max="3844" width="11.81640625" style="9" customWidth="1"/>
    <col min="3845" max="3845" width="14.54296875" style="9" customWidth="1"/>
    <col min="3846" max="3846" width="14.08984375" style="9" bestFit="1" customWidth="1"/>
    <col min="3847" max="3847" width="12.1796875" style="9" customWidth="1"/>
    <col min="3848" max="3849" width="8.90625" style="9"/>
    <col min="3850" max="3851" width="0" style="9" hidden="1" customWidth="1"/>
    <col min="3852" max="3852" width="8.90625" style="9"/>
    <col min="3853" max="3853" width="14.453125" style="9" customWidth="1"/>
    <col min="3854" max="3854" width="17.6328125" style="9" customWidth="1"/>
    <col min="3855" max="4094" width="8.90625" style="9"/>
    <col min="4095" max="4095" width="3.81640625" style="9" bestFit="1" customWidth="1"/>
    <col min="4096" max="4096" width="16" style="9" customWidth="1"/>
    <col min="4097" max="4097" width="9.6328125" style="9" bestFit="1" customWidth="1"/>
    <col min="4098" max="4098" width="10.453125" style="9" bestFit="1" customWidth="1"/>
    <col min="4099" max="4099" width="8.90625" style="9"/>
    <col min="4100" max="4100" width="11.81640625" style="9" customWidth="1"/>
    <col min="4101" max="4101" width="14.54296875" style="9" customWidth="1"/>
    <col min="4102" max="4102" width="14.08984375" style="9" bestFit="1" customWidth="1"/>
    <col min="4103" max="4103" width="12.1796875" style="9" customWidth="1"/>
    <col min="4104" max="4105" width="8.90625" style="9"/>
    <col min="4106" max="4107" width="0" style="9" hidden="1" customWidth="1"/>
    <col min="4108" max="4108" width="8.90625" style="9"/>
    <col min="4109" max="4109" width="14.453125" style="9" customWidth="1"/>
    <col min="4110" max="4110" width="17.6328125" style="9" customWidth="1"/>
    <col min="4111" max="4350" width="8.90625" style="9"/>
    <col min="4351" max="4351" width="3.81640625" style="9" bestFit="1" customWidth="1"/>
    <col min="4352" max="4352" width="16" style="9" customWidth="1"/>
    <col min="4353" max="4353" width="9.6328125" style="9" bestFit="1" customWidth="1"/>
    <col min="4354" max="4354" width="10.453125" style="9" bestFit="1" customWidth="1"/>
    <col min="4355" max="4355" width="8.90625" style="9"/>
    <col min="4356" max="4356" width="11.81640625" style="9" customWidth="1"/>
    <col min="4357" max="4357" width="14.54296875" style="9" customWidth="1"/>
    <col min="4358" max="4358" width="14.08984375" style="9" bestFit="1" customWidth="1"/>
    <col min="4359" max="4359" width="12.1796875" style="9" customWidth="1"/>
    <col min="4360" max="4361" width="8.90625" style="9"/>
    <col min="4362" max="4363" width="0" style="9" hidden="1" customWidth="1"/>
    <col min="4364" max="4364" width="8.90625" style="9"/>
    <col min="4365" max="4365" width="14.453125" style="9" customWidth="1"/>
    <col min="4366" max="4366" width="17.6328125" style="9" customWidth="1"/>
    <col min="4367" max="4606" width="8.90625" style="9"/>
    <col min="4607" max="4607" width="3.81640625" style="9" bestFit="1" customWidth="1"/>
    <col min="4608" max="4608" width="16" style="9" customWidth="1"/>
    <col min="4609" max="4609" width="9.6328125" style="9" bestFit="1" customWidth="1"/>
    <col min="4610" max="4610" width="10.453125" style="9" bestFit="1" customWidth="1"/>
    <col min="4611" max="4611" width="8.90625" style="9"/>
    <col min="4612" max="4612" width="11.81640625" style="9" customWidth="1"/>
    <col min="4613" max="4613" width="14.54296875" style="9" customWidth="1"/>
    <col min="4614" max="4614" width="14.08984375" style="9" bestFit="1" customWidth="1"/>
    <col min="4615" max="4615" width="12.1796875" style="9" customWidth="1"/>
    <col min="4616" max="4617" width="8.90625" style="9"/>
    <col min="4618" max="4619" width="0" style="9" hidden="1" customWidth="1"/>
    <col min="4620" max="4620" width="8.90625" style="9"/>
    <col min="4621" max="4621" width="14.453125" style="9" customWidth="1"/>
    <col min="4622" max="4622" width="17.6328125" style="9" customWidth="1"/>
    <col min="4623" max="4862" width="8.90625" style="9"/>
    <col min="4863" max="4863" width="3.81640625" style="9" bestFit="1" customWidth="1"/>
    <col min="4864" max="4864" width="16" style="9" customWidth="1"/>
    <col min="4865" max="4865" width="9.6328125" style="9" bestFit="1" customWidth="1"/>
    <col min="4866" max="4866" width="10.453125" style="9" bestFit="1" customWidth="1"/>
    <col min="4867" max="4867" width="8.90625" style="9"/>
    <col min="4868" max="4868" width="11.81640625" style="9" customWidth="1"/>
    <col min="4869" max="4869" width="14.54296875" style="9" customWidth="1"/>
    <col min="4870" max="4870" width="14.08984375" style="9" bestFit="1" customWidth="1"/>
    <col min="4871" max="4871" width="12.1796875" style="9" customWidth="1"/>
    <col min="4872" max="4873" width="8.90625" style="9"/>
    <col min="4874" max="4875" width="0" style="9" hidden="1" customWidth="1"/>
    <col min="4876" max="4876" width="8.90625" style="9"/>
    <col min="4877" max="4877" width="14.453125" style="9" customWidth="1"/>
    <col min="4878" max="4878" width="17.6328125" style="9" customWidth="1"/>
    <col min="4879" max="5118" width="8.90625" style="9"/>
    <col min="5119" max="5119" width="3.81640625" style="9" bestFit="1" customWidth="1"/>
    <col min="5120" max="5120" width="16" style="9" customWidth="1"/>
    <col min="5121" max="5121" width="9.6328125" style="9" bestFit="1" customWidth="1"/>
    <col min="5122" max="5122" width="10.453125" style="9" bestFit="1" customWidth="1"/>
    <col min="5123" max="5123" width="8.90625" style="9"/>
    <col min="5124" max="5124" width="11.81640625" style="9" customWidth="1"/>
    <col min="5125" max="5125" width="14.54296875" style="9" customWidth="1"/>
    <col min="5126" max="5126" width="14.08984375" style="9" bestFit="1" customWidth="1"/>
    <col min="5127" max="5127" width="12.1796875" style="9" customWidth="1"/>
    <col min="5128" max="5129" width="8.90625" style="9"/>
    <col min="5130" max="5131" width="0" style="9" hidden="1" customWidth="1"/>
    <col min="5132" max="5132" width="8.90625" style="9"/>
    <col min="5133" max="5133" width="14.453125" style="9" customWidth="1"/>
    <col min="5134" max="5134" width="17.6328125" style="9" customWidth="1"/>
    <col min="5135" max="5374" width="8.90625" style="9"/>
    <col min="5375" max="5375" width="3.81640625" style="9" bestFit="1" customWidth="1"/>
    <col min="5376" max="5376" width="16" style="9" customWidth="1"/>
    <col min="5377" max="5377" width="9.6328125" style="9" bestFit="1" customWidth="1"/>
    <col min="5378" max="5378" width="10.453125" style="9" bestFit="1" customWidth="1"/>
    <col min="5379" max="5379" width="8.90625" style="9"/>
    <col min="5380" max="5380" width="11.81640625" style="9" customWidth="1"/>
    <col min="5381" max="5381" width="14.54296875" style="9" customWidth="1"/>
    <col min="5382" max="5382" width="14.08984375" style="9" bestFit="1" customWidth="1"/>
    <col min="5383" max="5383" width="12.1796875" style="9" customWidth="1"/>
    <col min="5384" max="5385" width="8.90625" style="9"/>
    <col min="5386" max="5387" width="0" style="9" hidden="1" customWidth="1"/>
    <col min="5388" max="5388" width="8.90625" style="9"/>
    <col min="5389" max="5389" width="14.453125" style="9" customWidth="1"/>
    <col min="5390" max="5390" width="17.6328125" style="9" customWidth="1"/>
    <col min="5391" max="5630" width="8.90625" style="9"/>
    <col min="5631" max="5631" width="3.81640625" style="9" bestFit="1" customWidth="1"/>
    <col min="5632" max="5632" width="16" style="9" customWidth="1"/>
    <col min="5633" max="5633" width="9.6328125" style="9" bestFit="1" customWidth="1"/>
    <col min="5634" max="5634" width="10.453125" style="9" bestFit="1" customWidth="1"/>
    <col min="5635" max="5635" width="8.90625" style="9"/>
    <col min="5636" max="5636" width="11.81640625" style="9" customWidth="1"/>
    <col min="5637" max="5637" width="14.54296875" style="9" customWidth="1"/>
    <col min="5638" max="5638" width="14.08984375" style="9" bestFit="1" customWidth="1"/>
    <col min="5639" max="5639" width="12.1796875" style="9" customWidth="1"/>
    <col min="5640" max="5641" width="8.90625" style="9"/>
    <col min="5642" max="5643" width="0" style="9" hidden="1" customWidth="1"/>
    <col min="5644" max="5644" width="8.90625" style="9"/>
    <col min="5645" max="5645" width="14.453125" style="9" customWidth="1"/>
    <col min="5646" max="5646" width="17.6328125" style="9" customWidth="1"/>
    <col min="5647" max="5886" width="8.90625" style="9"/>
    <col min="5887" max="5887" width="3.81640625" style="9" bestFit="1" customWidth="1"/>
    <col min="5888" max="5888" width="16" style="9" customWidth="1"/>
    <col min="5889" max="5889" width="9.6328125" style="9" bestFit="1" customWidth="1"/>
    <col min="5890" max="5890" width="10.453125" style="9" bestFit="1" customWidth="1"/>
    <col min="5891" max="5891" width="8.90625" style="9"/>
    <col min="5892" max="5892" width="11.81640625" style="9" customWidth="1"/>
    <col min="5893" max="5893" width="14.54296875" style="9" customWidth="1"/>
    <col min="5894" max="5894" width="14.08984375" style="9" bestFit="1" customWidth="1"/>
    <col min="5895" max="5895" width="12.1796875" style="9" customWidth="1"/>
    <col min="5896" max="5897" width="8.90625" style="9"/>
    <col min="5898" max="5899" width="0" style="9" hidden="1" customWidth="1"/>
    <col min="5900" max="5900" width="8.90625" style="9"/>
    <col min="5901" max="5901" width="14.453125" style="9" customWidth="1"/>
    <col min="5902" max="5902" width="17.6328125" style="9" customWidth="1"/>
    <col min="5903" max="6142" width="8.90625" style="9"/>
    <col min="6143" max="6143" width="3.81640625" style="9" bestFit="1" customWidth="1"/>
    <col min="6144" max="6144" width="16" style="9" customWidth="1"/>
    <col min="6145" max="6145" width="9.6328125" style="9" bestFit="1" customWidth="1"/>
    <col min="6146" max="6146" width="10.453125" style="9" bestFit="1" customWidth="1"/>
    <col min="6147" max="6147" width="8.90625" style="9"/>
    <col min="6148" max="6148" width="11.81640625" style="9" customWidth="1"/>
    <col min="6149" max="6149" width="14.54296875" style="9" customWidth="1"/>
    <col min="6150" max="6150" width="14.08984375" style="9" bestFit="1" customWidth="1"/>
    <col min="6151" max="6151" width="12.1796875" style="9" customWidth="1"/>
    <col min="6152" max="6153" width="8.90625" style="9"/>
    <col min="6154" max="6155" width="0" style="9" hidden="1" customWidth="1"/>
    <col min="6156" max="6156" width="8.90625" style="9"/>
    <col min="6157" max="6157" width="14.453125" style="9" customWidth="1"/>
    <col min="6158" max="6158" width="17.6328125" style="9" customWidth="1"/>
    <col min="6159" max="6398" width="8.90625" style="9"/>
    <col min="6399" max="6399" width="3.81640625" style="9" bestFit="1" customWidth="1"/>
    <col min="6400" max="6400" width="16" style="9" customWidth="1"/>
    <col min="6401" max="6401" width="9.6328125" style="9" bestFit="1" customWidth="1"/>
    <col min="6402" max="6402" width="10.453125" style="9" bestFit="1" customWidth="1"/>
    <col min="6403" max="6403" width="8.90625" style="9"/>
    <col min="6404" max="6404" width="11.81640625" style="9" customWidth="1"/>
    <col min="6405" max="6405" width="14.54296875" style="9" customWidth="1"/>
    <col min="6406" max="6406" width="14.08984375" style="9" bestFit="1" customWidth="1"/>
    <col min="6407" max="6407" width="12.1796875" style="9" customWidth="1"/>
    <col min="6408" max="6409" width="8.90625" style="9"/>
    <col min="6410" max="6411" width="0" style="9" hidden="1" customWidth="1"/>
    <col min="6412" max="6412" width="8.90625" style="9"/>
    <col min="6413" max="6413" width="14.453125" style="9" customWidth="1"/>
    <col min="6414" max="6414" width="17.6328125" style="9" customWidth="1"/>
    <col min="6415" max="6654" width="8.90625" style="9"/>
    <col min="6655" max="6655" width="3.81640625" style="9" bestFit="1" customWidth="1"/>
    <col min="6656" max="6656" width="16" style="9" customWidth="1"/>
    <col min="6657" max="6657" width="9.6328125" style="9" bestFit="1" customWidth="1"/>
    <col min="6658" max="6658" width="10.453125" style="9" bestFit="1" customWidth="1"/>
    <col min="6659" max="6659" width="8.90625" style="9"/>
    <col min="6660" max="6660" width="11.81640625" style="9" customWidth="1"/>
    <col min="6661" max="6661" width="14.54296875" style="9" customWidth="1"/>
    <col min="6662" max="6662" width="14.08984375" style="9" bestFit="1" customWidth="1"/>
    <col min="6663" max="6663" width="12.1796875" style="9" customWidth="1"/>
    <col min="6664" max="6665" width="8.90625" style="9"/>
    <col min="6666" max="6667" width="0" style="9" hidden="1" customWidth="1"/>
    <col min="6668" max="6668" width="8.90625" style="9"/>
    <col min="6669" max="6669" width="14.453125" style="9" customWidth="1"/>
    <col min="6670" max="6670" width="17.6328125" style="9" customWidth="1"/>
    <col min="6671" max="6910" width="8.90625" style="9"/>
    <col min="6911" max="6911" width="3.81640625" style="9" bestFit="1" customWidth="1"/>
    <col min="6912" max="6912" width="16" style="9" customWidth="1"/>
    <col min="6913" max="6913" width="9.6328125" style="9" bestFit="1" customWidth="1"/>
    <col min="6914" max="6914" width="10.453125" style="9" bestFit="1" customWidth="1"/>
    <col min="6915" max="6915" width="8.90625" style="9"/>
    <col min="6916" max="6916" width="11.81640625" style="9" customWidth="1"/>
    <col min="6917" max="6917" width="14.54296875" style="9" customWidth="1"/>
    <col min="6918" max="6918" width="14.08984375" style="9" bestFit="1" customWidth="1"/>
    <col min="6919" max="6919" width="12.1796875" style="9" customWidth="1"/>
    <col min="6920" max="6921" width="8.90625" style="9"/>
    <col min="6922" max="6923" width="0" style="9" hidden="1" customWidth="1"/>
    <col min="6924" max="6924" width="8.90625" style="9"/>
    <col min="6925" max="6925" width="14.453125" style="9" customWidth="1"/>
    <col min="6926" max="6926" width="17.6328125" style="9" customWidth="1"/>
    <col min="6927" max="7166" width="8.90625" style="9"/>
    <col min="7167" max="7167" width="3.81640625" style="9" bestFit="1" customWidth="1"/>
    <col min="7168" max="7168" width="16" style="9" customWidth="1"/>
    <col min="7169" max="7169" width="9.6328125" style="9" bestFit="1" customWidth="1"/>
    <col min="7170" max="7170" width="10.453125" style="9" bestFit="1" customWidth="1"/>
    <col min="7171" max="7171" width="8.90625" style="9"/>
    <col min="7172" max="7172" width="11.81640625" style="9" customWidth="1"/>
    <col min="7173" max="7173" width="14.54296875" style="9" customWidth="1"/>
    <col min="7174" max="7174" width="14.08984375" style="9" bestFit="1" customWidth="1"/>
    <col min="7175" max="7175" width="12.1796875" style="9" customWidth="1"/>
    <col min="7176" max="7177" width="8.90625" style="9"/>
    <col min="7178" max="7179" width="0" style="9" hidden="1" customWidth="1"/>
    <col min="7180" max="7180" width="8.90625" style="9"/>
    <col min="7181" max="7181" width="14.453125" style="9" customWidth="1"/>
    <col min="7182" max="7182" width="17.6328125" style="9" customWidth="1"/>
    <col min="7183" max="7422" width="8.90625" style="9"/>
    <col min="7423" max="7423" width="3.81640625" style="9" bestFit="1" customWidth="1"/>
    <col min="7424" max="7424" width="16" style="9" customWidth="1"/>
    <col min="7425" max="7425" width="9.6328125" style="9" bestFit="1" customWidth="1"/>
    <col min="7426" max="7426" width="10.453125" style="9" bestFit="1" customWidth="1"/>
    <col min="7427" max="7427" width="8.90625" style="9"/>
    <col min="7428" max="7428" width="11.81640625" style="9" customWidth="1"/>
    <col min="7429" max="7429" width="14.54296875" style="9" customWidth="1"/>
    <col min="7430" max="7430" width="14.08984375" style="9" bestFit="1" customWidth="1"/>
    <col min="7431" max="7431" width="12.1796875" style="9" customWidth="1"/>
    <col min="7432" max="7433" width="8.90625" style="9"/>
    <col min="7434" max="7435" width="0" style="9" hidden="1" customWidth="1"/>
    <col min="7436" max="7436" width="8.90625" style="9"/>
    <col min="7437" max="7437" width="14.453125" style="9" customWidth="1"/>
    <col min="7438" max="7438" width="17.6328125" style="9" customWidth="1"/>
    <col min="7439" max="7678" width="8.90625" style="9"/>
    <col min="7679" max="7679" width="3.81640625" style="9" bestFit="1" customWidth="1"/>
    <col min="7680" max="7680" width="16" style="9" customWidth="1"/>
    <col min="7681" max="7681" width="9.6328125" style="9" bestFit="1" customWidth="1"/>
    <col min="7682" max="7682" width="10.453125" style="9" bestFit="1" customWidth="1"/>
    <col min="7683" max="7683" width="8.90625" style="9"/>
    <col min="7684" max="7684" width="11.81640625" style="9" customWidth="1"/>
    <col min="7685" max="7685" width="14.54296875" style="9" customWidth="1"/>
    <col min="7686" max="7686" width="14.08984375" style="9" bestFit="1" customWidth="1"/>
    <col min="7687" max="7687" width="12.1796875" style="9" customWidth="1"/>
    <col min="7688" max="7689" width="8.90625" style="9"/>
    <col min="7690" max="7691" width="0" style="9" hidden="1" customWidth="1"/>
    <col min="7692" max="7692" width="8.90625" style="9"/>
    <col min="7693" max="7693" width="14.453125" style="9" customWidth="1"/>
    <col min="7694" max="7694" width="17.6328125" style="9" customWidth="1"/>
    <col min="7695" max="7934" width="8.90625" style="9"/>
    <col min="7935" max="7935" width="3.81640625" style="9" bestFit="1" customWidth="1"/>
    <col min="7936" max="7936" width="16" style="9" customWidth="1"/>
    <col min="7937" max="7937" width="9.6328125" style="9" bestFit="1" customWidth="1"/>
    <col min="7938" max="7938" width="10.453125" style="9" bestFit="1" customWidth="1"/>
    <col min="7939" max="7939" width="8.90625" style="9"/>
    <col min="7940" max="7940" width="11.81640625" style="9" customWidth="1"/>
    <col min="7941" max="7941" width="14.54296875" style="9" customWidth="1"/>
    <col min="7942" max="7942" width="14.08984375" style="9" bestFit="1" customWidth="1"/>
    <col min="7943" max="7943" width="12.1796875" style="9" customWidth="1"/>
    <col min="7944" max="7945" width="8.90625" style="9"/>
    <col min="7946" max="7947" width="0" style="9" hidden="1" customWidth="1"/>
    <col min="7948" max="7948" width="8.90625" style="9"/>
    <col min="7949" max="7949" width="14.453125" style="9" customWidth="1"/>
    <col min="7950" max="7950" width="17.6328125" style="9" customWidth="1"/>
    <col min="7951" max="8190" width="8.90625" style="9"/>
    <col min="8191" max="8191" width="3.81640625" style="9" bestFit="1" customWidth="1"/>
    <col min="8192" max="8192" width="16" style="9" customWidth="1"/>
    <col min="8193" max="8193" width="9.6328125" style="9" bestFit="1" customWidth="1"/>
    <col min="8194" max="8194" width="10.453125" style="9" bestFit="1" customWidth="1"/>
    <col min="8195" max="8195" width="8.90625" style="9"/>
    <col min="8196" max="8196" width="11.81640625" style="9" customWidth="1"/>
    <col min="8197" max="8197" width="14.54296875" style="9" customWidth="1"/>
    <col min="8198" max="8198" width="14.08984375" style="9" bestFit="1" customWidth="1"/>
    <col min="8199" max="8199" width="12.1796875" style="9" customWidth="1"/>
    <col min="8200" max="8201" width="8.90625" style="9"/>
    <col min="8202" max="8203" width="0" style="9" hidden="1" customWidth="1"/>
    <col min="8204" max="8204" width="8.90625" style="9"/>
    <col min="8205" max="8205" width="14.453125" style="9" customWidth="1"/>
    <col min="8206" max="8206" width="17.6328125" style="9" customWidth="1"/>
    <col min="8207" max="8446" width="8.90625" style="9"/>
    <col min="8447" max="8447" width="3.81640625" style="9" bestFit="1" customWidth="1"/>
    <col min="8448" max="8448" width="16" style="9" customWidth="1"/>
    <col min="8449" max="8449" width="9.6328125" style="9" bestFit="1" customWidth="1"/>
    <col min="8450" max="8450" width="10.453125" style="9" bestFit="1" customWidth="1"/>
    <col min="8451" max="8451" width="8.90625" style="9"/>
    <col min="8452" max="8452" width="11.81640625" style="9" customWidth="1"/>
    <col min="8453" max="8453" width="14.54296875" style="9" customWidth="1"/>
    <col min="8454" max="8454" width="14.08984375" style="9" bestFit="1" customWidth="1"/>
    <col min="8455" max="8455" width="12.1796875" style="9" customWidth="1"/>
    <col min="8456" max="8457" width="8.90625" style="9"/>
    <col min="8458" max="8459" width="0" style="9" hidden="1" customWidth="1"/>
    <col min="8460" max="8460" width="8.90625" style="9"/>
    <col min="8461" max="8461" width="14.453125" style="9" customWidth="1"/>
    <col min="8462" max="8462" width="17.6328125" style="9" customWidth="1"/>
    <col min="8463" max="8702" width="8.90625" style="9"/>
    <col min="8703" max="8703" width="3.81640625" style="9" bestFit="1" customWidth="1"/>
    <col min="8704" max="8704" width="16" style="9" customWidth="1"/>
    <col min="8705" max="8705" width="9.6328125" style="9" bestFit="1" customWidth="1"/>
    <col min="8706" max="8706" width="10.453125" style="9" bestFit="1" customWidth="1"/>
    <col min="8707" max="8707" width="8.90625" style="9"/>
    <col min="8708" max="8708" width="11.81640625" style="9" customWidth="1"/>
    <col min="8709" max="8709" width="14.54296875" style="9" customWidth="1"/>
    <col min="8710" max="8710" width="14.08984375" style="9" bestFit="1" customWidth="1"/>
    <col min="8711" max="8711" width="12.1796875" style="9" customWidth="1"/>
    <col min="8712" max="8713" width="8.90625" style="9"/>
    <col min="8714" max="8715" width="0" style="9" hidden="1" customWidth="1"/>
    <col min="8716" max="8716" width="8.90625" style="9"/>
    <col min="8717" max="8717" width="14.453125" style="9" customWidth="1"/>
    <col min="8718" max="8718" width="17.6328125" style="9" customWidth="1"/>
    <col min="8719" max="8958" width="8.90625" style="9"/>
    <col min="8959" max="8959" width="3.81640625" style="9" bestFit="1" customWidth="1"/>
    <col min="8960" max="8960" width="16" style="9" customWidth="1"/>
    <col min="8961" max="8961" width="9.6328125" style="9" bestFit="1" customWidth="1"/>
    <col min="8962" max="8962" width="10.453125" style="9" bestFit="1" customWidth="1"/>
    <col min="8963" max="8963" width="8.90625" style="9"/>
    <col min="8964" max="8964" width="11.81640625" style="9" customWidth="1"/>
    <col min="8965" max="8965" width="14.54296875" style="9" customWidth="1"/>
    <col min="8966" max="8966" width="14.08984375" style="9" bestFit="1" customWidth="1"/>
    <col min="8967" max="8967" width="12.1796875" style="9" customWidth="1"/>
    <col min="8968" max="8969" width="8.90625" style="9"/>
    <col min="8970" max="8971" width="0" style="9" hidden="1" customWidth="1"/>
    <col min="8972" max="8972" width="8.90625" style="9"/>
    <col min="8973" max="8973" width="14.453125" style="9" customWidth="1"/>
    <col min="8974" max="8974" width="17.6328125" style="9" customWidth="1"/>
    <col min="8975" max="9214" width="8.90625" style="9"/>
    <col min="9215" max="9215" width="3.81640625" style="9" bestFit="1" customWidth="1"/>
    <col min="9216" max="9216" width="16" style="9" customWidth="1"/>
    <col min="9217" max="9217" width="9.6328125" style="9" bestFit="1" customWidth="1"/>
    <col min="9218" max="9218" width="10.453125" style="9" bestFit="1" customWidth="1"/>
    <col min="9219" max="9219" width="8.90625" style="9"/>
    <col min="9220" max="9220" width="11.81640625" style="9" customWidth="1"/>
    <col min="9221" max="9221" width="14.54296875" style="9" customWidth="1"/>
    <col min="9222" max="9222" width="14.08984375" style="9" bestFit="1" customWidth="1"/>
    <col min="9223" max="9223" width="12.1796875" style="9" customWidth="1"/>
    <col min="9224" max="9225" width="8.90625" style="9"/>
    <col min="9226" max="9227" width="0" style="9" hidden="1" customWidth="1"/>
    <col min="9228" max="9228" width="8.90625" style="9"/>
    <col min="9229" max="9229" width="14.453125" style="9" customWidth="1"/>
    <col min="9230" max="9230" width="17.6328125" style="9" customWidth="1"/>
    <col min="9231" max="9470" width="8.90625" style="9"/>
    <col min="9471" max="9471" width="3.81640625" style="9" bestFit="1" customWidth="1"/>
    <col min="9472" max="9472" width="16" style="9" customWidth="1"/>
    <col min="9473" max="9473" width="9.6328125" style="9" bestFit="1" customWidth="1"/>
    <col min="9474" max="9474" width="10.453125" style="9" bestFit="1" customWidth="1"/>
    <col min="9475" max="9475" width="8.90625" style="9"/>
    <col min="9476" max="9476" width="11.81640625" style="9" customWidth="1"/>
    <col min="9477" max="9477" width="14.54296875" style="9" customWidth="1"/>
    <col min="9478" max="9478" width="14.08984375" style="9" bestFit="1" customWidth="1"/>
    <col min="9479" max="9479" width="12.1796875" style="9" customWidth="1"/>
    <col min="9480" max="9481" width="8.90625" style="9"/>
    <col min="9482" max="9483" width="0" style="9" hidden="1" customWidth="1"/>
    <col min="9484" max="9484" width="8.90625" style="9"/>
    <col min="9485" max="9485" width="14.453125" style="9" customWidth="1"/>
    <col min="9486" max="9486" width="17.6328125" style="9" customWidth="1"/>
    <col min="9487" max="9726" width="8.90625" style="9"/>
    <col min="9727" max="9727" width="3.81640625" style="9" bestFit="1" customWidth="1"/>
    <col min="9728" max="9728" width="16" style="9" customWidth="1"/>
    <col min="9729" max="9729" width="9.6328125" style="9" bestFit="1" customWidth="1"/>
    <col min="9730" max="9730" width="10.453125" style="9" bestFit="1" customWidth="1"/>
    <col min="9731" max="9731" width="8.90625" style="9"/>
    <col min="9732" max="9732" width="11.81640625" style="9" customWidth="1"/>
    <col min="9733" max="9733" width="14.54296875" style="9" customWidth="1"/>
    <col min="9734" max="9734" width="14.08984375" style="9" bestFit="1" customWidth="1"/>
    <col min="9735" max="9735" width="12.1796875" style="9" customWidth="1"/>
    <col min="9736" max="9737" width="8.90625" style="9"/>
    <col min="9738" max="9739" width="0" style="9" hidden="1" customWidth="1"/>
    <col min="9740" max="9740" width="8.90625" style="9"/>
    <col min="9741" max="9741" width="14.453125" style="9" customWidth="1"/>
    <col min="9742" max="9742" width="17.6328125" style="9" customWidth="1"/>
    <col min="9743" max="9982" width="8.90625" style="9"/>
    <col min="9983" max="9983" width="3.81640625" style="9" bestFit="1" customWidth="1"/>
    <col min="9984" max="9984" width="16" style="9" customWidth="1"/>
    <col min="9985" max="9985" width="9.6328125" style="9" bestFit="1" customWidth="1"/>
    <col min="9986" max="9986" width="10.453125" style="9" bestFit="1" customWidth="1"/>
    <col min="9987" max="9987" width="8.90625" style="9"/>
    <col min="9988" max="9988" width="11.81640625" style="9" customWidth="1"/>
    <col min="9989" max="9989" width="14.54296875" style="9" customWidth="1"/>
    <col min="9990" max="9990" width="14.08984375" style="9" bestFit="1" customWidth="1"/>
    <col min="9991" max="9991" width="12.1796875" style="9" customWidth="1"/>
    <col min="9992" max="9993" width="8.90625" style="9"/>
    <col min="9994" max="9995" width="0" style="9" hidden="1" customWidth="1"/>
    <col min="9996" max="9996" width="8.90625" style="9"/>
    <col min="9997" max="9997" width="14.453125" style="9" customWidth="1"/>
    <col min="9998" max="9998" width="17.6328125" style="9" customWidth="1"/>
    <col min="9999" max="10238" width="8.90625" style="9"/>
    <col min="10239" max="10239" width="3.81640625" style="9" bestFit="1" customWidth="1"/>
    <col min="10240" max="10240" width="16" style="9" customWidth="1"/>
    <col min="10241" max="10241" width="9.6328125" style="9" bestFit="1" customWidth="1"/>
    <col min="10242" max="10242" width="10.453125" style="9" bestFit="1" customWidth="1"/>
    <col min="10243" max="10243" width="8.90625" style="9"/>
    <col min="10244" max="10244" width="11.81640625" style="9" customWidth="1"/>
    <col min="10245" max="10245" width="14.54296875" style="9" customWidth="1"/>
    <col min="10246" max="10246" width="14.08984375" style="9" bestFit="1" customWidth="1"/>
    <col min="10247" max="10247" width="12.1796875" style="9" customWidth="1"/>
    <col min="10248" max="10249" width="8.90625" style="9"/>
    <col min="10250" max="10251" width="0" style="9" hidden="1" customWidth="1"/>
    <col min="10252" max="10252" width="8.90625" style="9"/>
    <col min="10253" max="10253" width="14.453125" style="9" customWidth="1"/>
    <col min="10254" max="10254" width="17.6328125" style="9" customWidth="1"/>
    <col min="10255" max="10494" width="8.90625" style="9"/>
    <col min="10495" max="10495" width="3.81640625" style="9" bestFit="1" customWidth="1"/>
    <col min="10496" max="10496" width="16" style="9" customWidth="1"/>
    <col min="10497" max="10497" width="9.6328125" style="9" bestFit="1" customWidth="1"/>
    <col min="10498" max="10498" width="10.453125" style="9" bestFit="1" customWidth="1"/>
    <col min="10499" max="10499" width="8.90625" style="9"/>
    <col min="10500" max="10500" width="11.81640625" style="9" customWidth="1"/>
    <col min="10501" max="10501" width="14.54296875" style="9" customWidth="1"/>
    <col min="10502" max="10502" width="14.08984375" style="9" bestFit="1" customWidth="1"/>
    <col min="10503" max="10503" width="12.1796875" style="9" customWidth="1"/>
    <col min="10504" max="10505" width="8.90625" style="9"/>
    <col min="10506" max="10507" width="0" style="9" hidden="1" customWidth="1"/>
    <col min="10508" max="10508" width="8.90625" style="9"/>
    <col min="10509" max="10509" width="14.453125" style="9" customWidth="1"/>
    <col min="10510" max="10510" width="17.6328125" style="9" customWidth="1"/>
    <col min="10511" max="10750" width="8.90625" style="9"/>
    <col min="10751" max="10751" width="3.81640625" style="9" bestFit="1" customWidth="1"/>
    <col min="10752" max="10752" width="16" style="9" customWidth="1"/>
    <col min="10753" max="10753" width="9.6328125" style="9" bestFit="1" customWidth="1"/>
    <col min="10754" max="10754" width="10.453125" style="9" bestFit="1" customWidth="1"/>
    <col min="10755" max="10755" width="8.90625" style="9"/>
    <col min="10756" max="10756" width="11.81640625" style="9" customWidth="1"/>
    <col min="10757" max="10757" width="14.54296875" style="9" customWidth="1"/>
    <col min="10758" max="10758" width="14.08984375" style="9" bestFit="1" customWidth="1"/>
    <col min="10759" max="10759" width="12.1796875" style="9" customWidth="1"/>
    <col min="10760" max="10761" width="8.90625" style="9"/>
    <col min="10762" max="10763" width="0" style="9" hidden="1" customWidth="1"/>
    <col min="10764" max="10764" width="8.90625" style="9"/>
    <col min="10765" max="10765" width="14.453125" style="9" customWidth="1"/>
    <col min="10766" max="10766" width="17.6328125" style="9" customWidth="1"/>
    <col min="10767" max="11006" width="8.90625" style="9"/>
    <col min="11007" max="11007" width="3.81640625" style="9" bestFit="1" customWidth="1"/>
    <col min="11008" max="11008" width="16" style="9" customWidth="1"/>
    <col min="11009" max="11009" width="9.6328125" style="9" bestFit="1" customWidth="1"/>
    <col min="11010" max="11010" width="10.453125" style="9" bestFit="1" customWidth="1"/>
    <col min="11011" max="11011" width="8.90625" style="9"/>
    <col min="11012" max="11012" width="11.81640625" style="9" customWidth="1"/>
    <col min="11013" max="11013" width="14.54296875" style="9" customWidth="1"/>
    <col min="11014" max="11014" width="14.08984375" style="9" bestFit="1" customWidth="1"/>
    <col min="11015" max="11015" width="12.1796875" style="9" customWidth="1"/>
    <col min="11016" max="11017" width="8.90625" style="9"/>
    <col min="11018" max="11019" width="0" style="9" hidden="1" customWidth="1"/>
    <col min="11020" max="11020" width="8.90625" style="9"/>
    <col min="11021" max="11021" width="14.453125" style="9" customWidth="1"/>
    <col min="11022" max="11022" width="17.6328125" style="9" customWidth="1"/>
    <col min="11023" max="11262" width="8.90625" style="9"/>
    <col min="11263" max="11263" width="3.81640625" style="9" bestFit="1" customWidth="1"/>
    <col min="11264" max="11264" width="16" style="9" customWidth="1"/>
    <col min="11265" max="11265" width="9.6328125" style="9" bestFit="1" customWidth="1"/>
    <col min="11266" max="11266" width="10.453125" style="9" bestFit="1" customWidth="1"/>
    <col min="11267" max="11267" width="8.90625" style="9"/>
    <col min="11268" max="11268" width="11.81640625" style="9" customWidth="1"/>
    <col min="11269" max="11269" width="14.54296875" style="9" customWidth="1"/>
    <col min="11270" max="11270" width="14.08984375" style="9" bestFit="1" customWidth="1"/>
    <col min="11271" max="11271" width="12.1796875" style="9" customWidth="1"/>
    <col min="11272" max="11273" width="8.90625" style="9"/>
    <col min="11274" max="11275" width="0" style="9" hidden="1" customWidth="1"/>
    <col min="11276" max="11276" width="8.90625" style="9"/>
    <col min="11277" max="11277" width="14.453125" style="9" customWidth="1"/>
    <col min="11278" max="11278" width="17.6328125" style="9" customWidth="1"/>
    <col min="11279" max="11518" width="8.90625" style="9"/>
    <col min="11519" max="11519" width="3.81640625" style="9" bestFit="1" customWidth="1"/>
    <col min="11520" max="11520" width="16" style="9" customWidth="1"/>
    <col min="11521" max="11521" width="9.6328125" style="9" bestFit="1" customWidth="1"/>
    <col min="11522" max="11522" width="10.453125" style="9" bestFit="1" customWidth="1"/>
    <col min="11523" max="11523" width="8.90625" style="9"/>
    <col min="11524" max="11524" width="11.81640625" style="9" customWidth="1"/>
    <col min="11525" max="11525" width="14.54296875" style="9" customWidth="1"/>
    <col min="11526" max="11526" width="14.08984375" style="9" bestFit="1" customWidth="1"/>
    <col min="11527" max="11527" width="12.1796875" style="9" customWidth="1"/>
    <col min="11528" max="11529" width="8.90625" style="9"/>
    <col min="11530" max="11531" width="0" style="9" hidden="1" customWidth="1"/>
    <col min="11532" max="11532" width="8.90625" style="9"/>
    <col min="11533" max="11533" width="14.453125" style="9" customWidth="1"/>
    <col min="11534" max="11534" width="17.6328125" style="9" customWidth="1"/>
    <col min="11535" max="11774" width="8.90625" style="9"/>
    <col min="11775" max="11775" width="3.81640625" style="9" bestFit="1" customWidth="1"/>
    <col min="11776" max="11776" width="16" style="9" customWidth="1"/>
    <col min="11777" max="11777" width="9.6328125" style="9" bestFit="1" customWidth="1"/>
    <col min="11778" max="11778" width="10.453125" style="9" bestFit="1" customWidth="1"/>
    <col min="11779" max="11779" width="8.90625" style="9"/>
    <col min="11780" max="11780" width="11.81640625" style="9" customWidth="1"/>
    <col min="11781" max="11781" width="14.54296875" style="9" customWidth="1"/>
    <col min="11782" max="11782" width="14.08984375" style="9" bestFit="1" customWidth="1"/>
    <col min="11783" max="11783" width="12.1796875" style="9" customWidth="1"/>
    <col min="11784" max="11785" width="8.90625" style="9"/>
    <col min="11786" max="11787" width="0" style="9" hidden="1" customWidth="1"/>
    <col min="11788" max="11788" width="8.90625" style="9"/>
    <col min="11789" max="11789" width="14.453125" style="9" customWidth="1"/>
    <col min="11790" max="11790" width="17.6328125" style="9" customWidth="1"/>
    <col min="11791" max="12030" width="8.90625" style="9"/>
    <col min="12031" max="12031" width="3.81640625" style="9" bestFit="1" customWidth="1"/>
    <col min="12032" max="12032" width="16" style="9" customWidth="1"/>
    <col min="12033" max="12033" width="9.6328125" style="9" bestFit="1" customWidth="1"/>
    <col min="12034" max="12034" width="10.453125" style="9" bestFit="1" customWidth="1"/>
    <col min="12035" max="12035" width="8.90625" style="9"/>
    <col min="12036" max="12036" width="11.81640625" style="9" customWidth="1"/>
    <col min="12037" max="12037" width="14.54296875" style="9" customWidth="1"/>
    <col min="12038" max="12038" width="14.08984375" style="9" bestFit="1" customWidth="1"/>
    <col min="12039" max="12039" width="12.1796875" style="9" customWidth="1"/>
    <col min="12040" max="12041" width="8.90625" style="9"/>
    <col min="12042" max="12043" width="0" style="9" hidden="1" customWidth="1"/>
    <col min="12044" max="12044" width="8.90625" style="9"/>
    <col min="12045" max="12045" width="14.453125" style="9" customWidth="1"/>
    <col min="12046" max="12046" width="17.6328125" style="9" customWidth="1"/>
    <col min="12047" max="12286" width="8.90625" style="9"/>
    <col min="12287" max="12287" width="3.81640625" style="9" bestFit="1" customWidth="1"/>
    <col min="12288" max="12288" width="16" style="9" customWidth="1"/>
    <col min="12289" max="12289" width="9.6328125" style="9" bestFit="1" customWidth="1"/>
    <col min="12290" max="12290" width="10.453125" style="9" bestFit="1" customWidth="1"/>
    <col min="12291" max="12291" width="8.90625" style="9"/>
    <col min="12292" max="12292" width="11.81640625" style="9" customWidth="1"/>
    <col min="12293" max="12293" width="14.54296875" style="9" customWidth="1"/>
    <col min="12294" max="12294" width="14.08984375" style="9" bestFit="1" customWidth="1"/>
    <col min="12295" max="12295" width="12.1796875" style="9" customWidth="1"/>
    <col min="12296" max="12297" width="8.90625" style="9"/>
    <col min="12298" max="12299" width="0" style="9" hidden="1" customWidth="1"/>
    <col min="12300" max="12300" width="8.90625" style="9"/>
    <col min="12301" max="12301" width="14.453125" style="9" customWidth="1"/>
    <col min="12302" max="12302" width="17.6328125" style="9" customWidth="1"/>
    <col min="12303" max="12542" width="8.90625" style="9"/>
    <col min="12543" max="12543" width="3.81640625" style="9" bestFit="1" customWidth="1"/>
    <col min="12544" max="12544" width="16" style="9" customWidth="1"/>
    <col min="12545" max="12545" width="9.6328125" style="9" bestFit="1" customWidth="1"/>
    <col min="12546" max="12546" width="10.453125" style="9" bestFit="1" customWidth="1"/>
    <col min="12547" max="12547" width="8.90625" style="9"/>
    <col min="12548" max="12548" width="11.81640625" style="9" customWidth="1"/>
    <col min="12549" max="12549" width="14.54296875" style="9" customWidth="1"/>
    <col min="12550" max="12550" width="14.08984375" style="9" bestFit="1" customWidth="1"/>
    <col min="12551" max="12551" width="12.1796875" style="9" customWidth="1"/>
    <col min="12552" max="12553" width="8.90625" style="9"/>
    <col min="12554" max="12555" width="0" style="9" hidden="1" customWidth="1"/>
    <col min="12556" max="12556" width="8.90625" style="9"/>
    <col min="12557" max="12557" width="14.453125" style="9" customWidth="1"/>
    <col min="12558" max="12558" width="17.6328125" style="9" customWidth="1"/>
    <col min="12559" max="12798" width="8.90625" style="9"/>
    <col min="12799" max="12799" width="3.81640625" style="9" bestFit="1" customWidth="1"/>
    <col min="12800" max="12800" width="16" style="9" customWidth="1"/>
    <col min="12801" max="12801" width="9.6328125" style="9" bestFit="1" customWidth="1"/>
    <col min="12802" max="12802" width="10.453125" style="9" bestFit="1" customWidth="1"/>
    <col min="12803" max="12803" width="8.90625" style="9"/>
    <col min="12804" max="12804" width="11.81640625" style="9" customWidth="1"/>
    <col min="12805" max="12805" width="14.54296875" style="9" customWidth="1"/>
    <col min="12806" max="12806" width="14.08984375" style="9" bestFit="1" customWidth="1"/>
    <col min="12807" max="12807" width="12.1796875" style="9" customWidth="1"/>
    <col min="12808" max="12809" width="8.90625" style="9"/>
    <col min="12810" max="12811" width="0" style="9" hidden="1" customWidth="1"/>
    <col min="12812" max="12812" width="8.90625" style="9"/>
    <col min="12813" max="12813" width="14.453125" style="9" customWidth="1"/>
    <col min="12814" max="12814" width="17.6328125" style="9" customWidth="1"/>
    <col min="12815" max="13054" width="8.90625" style="9"/>
    <col min="13055" max="13055" width="3.81640625" style="9" bestFit="1" customWidth="1"/>
    <col min="13056" max="13056" width="16" style="9" customWidth="1"/>
    <col min="13057" max="13057" width="9.6328125" style="9" bestFit="1" customWidth="1"/>
    <col min="13058" max="13058" width="10.453125" style="9" bestFit="1" customWidth="1"/>
    <col min="13059" max="13059" width="8.90625" style="9"/>
    <col min="13060" max="13060" width="11.81640625" style="9" customWidth="1"/>
    <col min="13061" max="13061" width="14.54296875" style="9" customWidth="1"/>
    <col min="13062" max="13062" width="14.08984375" style="9" bestFit="1" customWidth="1"/>
    <col min="13063" max="13063" width="12.1796875" style="9" customWidth="1"/>
    <col min="13064" max="13065" width="8.90625" style="9"/>
    <col min="13066" max="13067" width="0" style="9" hidden="1" customWidth="1"/>
    <col min="13068" max="13068" width="8.90625" style="9"/>
    <col min="13069" max="13069" width="14.453125" style="9" customWidth="1"/>
    <col min="13070" max="13070" width="17.6328125" style="9" customWidth="1"/>
    <col min="13071" max="13310" width="8.90625" style="9"/>
    <col min="13311" max="13311" width="3.81640625" style="9" bestFit="1" customWidth="1"/>
    <col min="13312" max="13312" width="16" style="9" customWidth="1"/>
    <col min="13313" max="13313" width="9.6328125" style="9" bestFit="1" customWidth="1"/>
    <col min="13314" max="13314" width="10.453125" style="9" bestFit="1" customWidth="1"/>
    <col min="13315" max="13315" width="8.90625" style="9"/>
    <col min="13316" max="13316" width="11.81640625" style="9" customWidth="1"/>
    <col min="13317" max="13317" width="14.54296875" style="9" customWidth="1"/>
    <col min="13318" max="13318" width="14.08984375" style="9" bestFit="1" customWidth="1"/>
    <col min="13319" max="13319" width="12.1796875" style="9" customWidth="1"/>
    <col min="13320" max="13321" width="8.90625" style="9"/>
    <col min="13322" max="13323" width="0" style="9" hidden="1" customWidth="1"/>
    <col min="13324" max="13324" width="8.90625" style="9"/>
    <col min="13325" max="13325" width="14.453125" style="9" customWidth="1"/>
    <col min="13326" max="13326" width="17.6328125" style="9" customWidth="1"/>
    <col min="13327" max="13566" width="8.90625" style="9"/>
    <col min="13567" max="13567" width="3.81640625" style="9" bestFit="1" customWidth="1"/>
    <col min="13568" max="13568" width="16" style="9" customWidth="1"/>
    <col min="13569" max="13569" width="9.6328125" style="9" bestFit="1" customWidth="1"/>
    <col min="13570" max="13570" width="10.453125" style="9" bestFit="1" customWidth="1"/>
    <col min="13571" max="13571" width="8.90625" style="9"/>
    <col min="13572" max="13572" width="11.81640625" style="9" customWidth="1"/>
    <col min="13573" max="13573" width="14.54296875" style="9" customWidth="1"/>
    <col min="13574" max="13574" width="14.08984375" style="9" bestFit="1" customWidth="1"/>
    <col min="13575" max="13575" width="12.1796875" style="9" customWidth="1"/>
    <col min="13576" max="13577" width="8.90625" style="9"/>
    <col min="13578" max="13579" width="0" style="9" hidden="1" customWidth="1"/>
    <col min="13580" max="13580" width="8.90625" style="9"/>
    <col min="13581" max="13581" width="14.453125" style="9" customWidth="1"/>
    <col min="13582" max="13582" width="17.6328125" style="9" customWidth="1"/>
    <col min="13583" max="13822" width="8.90625" style="9"/>
    <col min="13823" max="13823" width="3.81640625" style="9" bestFit="1" customWidth="1"/>
    <col min="13824" max="13824" width="16" style="9" customWidth="1"/>
    <col min="13825" max="13825" width="9.6328125" style="9" bestFit="1" customWidth="1"/>
    <col min="13826" max="13826" width="10.453125" style="9" bestFit="1" customWidth="1"/>
    <col min="13827" max="13827" width="8.90625" style="9"/>
    <col min="13828" max="13828" width="11.81640625" style="9" customWidth="1"/>
    <col min="13829" max="13829" width="14.54296875" style="9" customWidth="1"/>
    <col min="13830" max="13830" width="14.08984375" style="9" bestFit="1" customWidth="1"/>
    <col min="13831" max="13831" width="12.1796875" style="9" customWidth="1"/>
    <col min="13832" max="13833" width="8.90625" style="9"/>
    <col min="13834" max="13835" width="0" style="9" hidden="1" customWidth="1"/>
    <col min="13836" max="13836" width="8.90625" style="9"/>
    <col min="13837" max="13837" width="14.453125" style="9" customWidth="1"/>
    <col min="13838" max="13838" width="17.6328125" style="9" customWidth="1"/>
    <col min="13839" max="14078" width="8.90625" style="9"/>
    <col min="14079" max="14079" width="3.81640625" style="9" bestFit="1" customWidth="1"/>
    <col min="14080" max="14080" width="16" style="9" customWidth="1"/>
    <col min="14081" max="14081" width="9.6328125" style="9" bestFit="1" customWidth="1"/>
    <col min="14082" max="14082" width="10.453125" style="9" bestFit="1" customWidth="1"/>
    <col min="14083" max="14083" width="8.90625" style="9"/>
    <col min="14084" max="14084" width="11.81640625" style="9" customWidth="1"/>
    <col min="14085" max="14085" width="14.54296875" style="9" customWidth="1"/>
    <col min="14086" max="14086" width="14.08984375" style="9" bestFit="1" customWidth="1"/>
    <col min="14087" max="14087" width="12.1796875" style="9" customWidth="1"/>
    <col min="14088" max="14089" width="8.90625" style="9"/>
    <col min="14090" max="14091" width="0" style="9" hidden="1" customWidth="1"/>
    <col min="14092" max="14092" width="8.90625" style="9"/>
    <col min="14093" max="14093" width="14.453125" style="9" customWidth="1"/>
    <col min="14094" max="14094" width="17.6328125" style="9" customWidth="1"/>
    <col min="14095" max="14334" width="8.90625" style="9"/>
    <col min="14335" max="14335" width="3.81640625" style="9" bestFit="1" customWidth="1"/>
    <col min="14336" max="14336" width="16" style="9" customWidth="1"/>
    <col min="14337" max="14337" width="9.6328125" style="9" bestFit="1" customWidth="1"/>
    <col min="14338" max="14338" width="10.453125" style="9" bestFit="1" customWidth="1"/>
    <col min="14339" max="14339" width="8.90625" style="9"/>
    <col min="14340" max="14340" width="11.81640625" style="9" customWidth="1"/>
    <col min="14341" max="14341" width="14.54296875" style="9" customWidth="1"/>
    <col min="14342" max="14342" width="14.08984375" style="9" bestFit="1" customWidth="1"/>
    <col min="14343" max="14343" width="12.1796875" style="9" customWidth="1"/>
    <col min="14344" max="14345" width="8.90625" style="9"/>
    <col min="14346" max="14347" width="0" style="9" hidden="1" customWidth="1"/>
    <col min="14348" max="14348" width="8.90625" style="9"/>
    <col min="14349" max="14349" width="14.453125" style="9" customWidth="1"/>
    <col min="14350" max="14350" width="17.6328125" style="9" customWidth="1"/>
    <col min="14351" max="14590" width="8.90625" style="9"/>
    <col min="14591" max="14591" width="3.81640625" style="9" bestFit="1" customWidth="1"/>
    <col min="14592" max="14592" width="16" style="9" customWidth="1"/>
    <col min="14593" max="14593" width="9.6328125" style="9" bestFit="1" customWidth="1"/>
    <col min="14594" max="14594" width="10.453125" style="9" bestFit="1" customWidth="1"/>
    <col min="14595" max="14595" width="8.90625" style="9"/>
    <col min="14596" max="14596" width="11.81640625" style="9" customWidth="1"/>
    <col min="14597" max="14597" width="14.54296875" style="9" customWidth="1"/>
    <col min="14598" max="14598" width="14.08984375" style="9" bestFit="1" customWidth="1"/>
    <col min="14599" max="14599" width="12.1796875" style="9" customWidth="1"/>
    <col min="14600" max="14601" width="8.90625" style="9"/>
    <col min="14602" max="14603" width="0" style="9" hidden="1" customWidth="1"/>
    <col min="14604" max="14604" width="8.90625" style="9"/>
    <col min="14605" max="14605" width="14.453125" style="9" customWidth="1"/>
    <col min="14606" max="14606" width="17.6328125" style="9" customWidth="1"/>
    <col min="14607" max="14846" width="8.90625" style="9"/>
    <col min="14847" max="14847" width="3.81640625" style="9" bestFit="1" customWidth="1"/>
    <col min="14848" max="14848" width="16" style="9" customWidth="1"/>
    <col min="14849" max="14849" width="9.6328125" style="9" bestFit="1" customWidth="1"/>
    <col min="14850" max="14850" width="10.453125" style="9" bestFit="1" customWidth="1"/>
    <col min="14851" max="14851" width="8.90625" style="9"/>
    <col min="14852" max="14852" width="11.81640625" style="9" customWidth="1"/>
    <col min="14853" max="14853" width="14.54296875" style="9" customWidth="1"/>
    <col min="14854" max="14854" width="14.08984375" style="9" bestFit="1" customWidth="1"/>
    <col min="14855" max="14855" width="12.1796875" style="9" customWidth="1"/>
    <col min="14856" max="14857" width="8.90625" style="9"/>
    <col min="14858" max="14859" width="0" style="9" hidden="1" customWidth="1"/>
    <col min="14860" max="14860" width="8.90625" style="9"/>
    <col min="14861" max="14861" width="14.453125" style="9" customWidth="1"/>
    <col min="14862" max="14862" width="17.6328125" style="9" customWidth="1"/>
    <col min="14863" max="15102" width="8.90625" style="9"/>
    <col min="15103" max="15103" width="3.81640625" style="9" bestFit="1" customWidth="1"/>
    <col min="15104" max="15104" width="16" style="9" customWidth="1"/>
    <col min="15105" max="15105" width="9.6328125" style="9" bestFit="1" customWidth="1"/>
    <col min="15106" max="15106" width="10.453125" style="9" bestFit="1" customWidth="1"/>
    <col min="15107" max="15107" width="8.90625" style="9"/>
    <col min="15108" max="15108" width="11.81640625" style="9" customWidth="1"/>
    <col min="15109" max="15109" width="14.54296875" style="9" customWidth="1"/>
    <col min="15110" max="15110" width="14.08984375" style="9" bestFit="1" customWidth="1"/>
    <col min="15111" max="15111" width="12.1796875" style="9" customWidth="1"/>
    <col min="15112" max="15113" width="8.90625" style="9"/>
    <col min="15114" max="15115" width="0" style="9" hidden="1" customWidth="1"/>
    <col min="15116" max="15116" width="8.90625" style="9"/>
    <col min="15117" max="15117" width="14.453125" style="9" customWidth="1"/>
    <col min="15118" max="15118" width="17.6328125" style="9" customWidth="1"/>
    <col min="15119" max="15358" width="8.90625" style="9"/>
    <col min="15359" max="15359" width="3.81640625" style="9" bestFit="1" customWidth="1"/>
    <col min="15360" max="15360" width="16" style="9" customWidth="1"/>
    <col min="15361" max="15361" width="9.6328125" style="9" bestFit="1" customWidth="1"/>
    <col min="15362" max="15362" width="10.453125" style="9" bestFit="1" customWidth="1"/>
    <col min="15363" max="15363" width="8.90625" style="9"/>
    <col min="15364" max="15364" width="11.81640625" style="9" customWidth="1"/>
    <col min="15365" max="15365" width="14.54296875" style="9" customWidth="1"/>
    <col min="15366" max="15366" width="14.08984375" style="9" bestFit="1" customWidth="1"/>
    <col min="15367" max="15367" width="12.1796875" style="9" customWidth="1"/>
    <col min="15368" max="15369" width="8.90625" style="9"/>
    <col min="15370" max="15371" width="0" style="9" hidden="1" customWidth="1"/>
    <col min="15372" max="15372" width="8.90625" style="9"/>
    <col min="15373" max="15373" width="14.453125" style="9" customWidth="1"/>
    <col min="15374" max="15374" width="17.6328125" style="9" customWidth="1"/>
    <col min="15375" max="15614" width="8.90625" style="9"/>
    <col min="15615" max="15615" width="3.81640625" style="9" bestFit="1" customWidth="1"/>
    <col min="15616" max="15616" width="16" style="9" customWidth="1"/>
    <col min="15617" max="15617" width="9.6328125" style="9" bestFit="1" customWidth="1"/>
    <col min="15618" max="15618" width="10.453125" style="9" bestFit="1" customWidth="1"/>
    <col min="15619" max="15619" width="8.90625" style="9"/>
    <col min="15620" max="15620" width="11.81640625" style="9" customWidth="1"/>
    <col min="15621" max="15621" width="14.54296875" style="9" customWidth="1"/>
    <col min="15622" max="15622" width="14.08984375" style="9" bestFit="1" customWidth="1"/>
    <col min="15623" max="15623" width="12.1796875" style="9" customWidth="1"/>
    <col min="15624" max="15625" width="8.90625" style="9"/>
    <col min="15626" max="15627" width="0" style="9" hidden="1" customWidth="1"/>
    <col min="15628" max="15628" width="8.90625" style="9"/>
    <col min="15629" max="15629" width="14.453125" style="9" customWidth="1"/>
    <col min="15630" max="15630" width="17.6328125" style="9" customWidth="1"/>
    <col min="15631" max="15870" width="8.90625" style="9"/>
    <col min="15871" max="15871" width="3.81640625" style="9" bestFit="1" customWidth="1"/>
    <col min="15872" max="15872" width="16" style="9" customWidth="1"/>
    <col min="15873" max="15873" width="9.6328125" style="9" bestFit="1" customWidth="1"/>
    <col min="15874" max="15874" width="10.453125" style="9" bestFit="1" customWidth="1"/>
    <col min="15875" max="15875" width="8.90625" style="9"/>
    <col min="15876" max="15876" width="11.81640625" style="9" customWidth="1"/>
    <col min="15877" max="15877" width="14.54296875" style="9" customWidth="1"/>
    <col min="15878" max="15878" width="14.08984375" style="9" bestFit="1" customWidth="1"/>
    <col min="15879" max="15879" width="12.1796875" style="9" customWidth="1"/>
    <col min="15880" max="15881" width="8.90625" style="9"/>
    <col min="15882" max="15883" width="0" style="9" hidden="1" customWidth="1"/>
    <col min="15884" max="15884" width="8.90625" style="9"/>
    <col min="15885" max="15885" width="14.453125" style="9" customWidth="1"/>
    <col min="15886" max="15886" width="17.6328125" style="9" customWidth="1"/>
    <col min="15887" max="16126" width="8.90625" style="9"/>
    <col min="16127" max="16127" width="3.81640625" style="9" bestFit="1" customWidth="1"/>
    <col min="16128" max="16128" width="16" style="9" customWidth="1"/>
    <col min="16129" max="16129" width="9.6328125" style="9" bestFit="1" customWidth="1"/>
    <col min="16130" max="16130" width="10.453125" style="9" bestFit="1" customWidth="1"/>
    <col min="16131" max="16131" width="8.90625" style="9"/>
    <col min="16132" max="16132" width="11.81640625" style="9" customWidth="1"/>
    <col min="16133" max="16133" width="14.54296875" style="9" customWidth="1"/>
    <col min="16134" max="16134" width="14.08984375" style="9" bestFit="1" customWidth="1"/>
    <col min="16135" max="16135" width="12.1796875" style="9" customWidth="1"/>
    <col min="16136" max="16137" width="8.90625" style="9"/>
    <col min="16138" max="16139" width="0" style="9" hidden="1" customWidth="1"/>
    <col min="16140" max="16140" width="8.90625" style="9"/>
    <col min="16141" max="16141" width="14.453125" style="9" customWidth="1"/>
    <col min="16142" max="16142" width="17.6328125" style="9" customWidth="1"/>
    <col min="16143" max="16384" width="8.90625" style="9"/>
  </cols>
  <sheetData>
    <row r="1" spans="1:15">
      <c r="A1" s="4"/>
      <c r="K1" s="33" t="s">
        <v>107</v>
      </c>
      <c r="L1" s="33"/>
    </row>
    <row r="3" spans="1:15" ht="23.4" customHeight="1">
      <c r="A3" s="36" t="s">
        <v>116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10"/>
      <c r="N3" s="10"/>
      <c r="O3" s="10"/>
    </row>
    <row r="4" spans="1:15" ht="19.2" customHeight="1">
      <c r="A4" s="37" t="s">
        <v>115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11"/>
      <c r="N4" s="11"/>
      <c r="O4" s="11"/>
    </row>
    <row r="5" spans="1:15">
      <c r="A5" s="34" t="s">
        <v>0</v>
      </c>
      <c r="B5" s="34" t="s">
        <v>1</v>
      </c>
      <c r="C5" s="34" t="s">
        <v>6</v>
      </c>
      <c r="D5" s="34" t="s">
        <v>7</v>
      </c>
      <c r="E5" s="34" t="s">
        <v>8</v>
      </c>
      <c r="F5" s="34" t="s">
        <v>9</v>
      </c>
      <c r="G5" s="38" t="s">
        <v>2</v>
      </c>
      <c r="H5" s="39"/>
      <c r="I5" s="34" t="s">
        <v>10</v>
      </c>
      <c r="J5" s="34" t="s">
        <v>11</v>
      </c>
      <c r="K5" s="34" t="s">
        <v>12</v>
      </c>
      <c r="L5" s="34" t="s">
        <v>13</v>
      </c>
      <c r="M5" s="12"/>
      <c r="N5" s="13"/>
      <c r="O5" s="13"/>
    </row>
    <row r="6" spans="1:15" ht="60.6" customHeight="1">
      <c r="A6" s="35"/>
      <c r="B6" s="35"/>
      <c r="C6" s="35"/>
      <c r="D6" s="35"/>
      <c r="E6" s="35"/>
      <c r="F6" s="35"/>
      <c r="G6" s="1" t="s">
        <v>14</v>
      </c>
      <c r="H6" s="1" t="s">
        <v>15</v>
      </c>
      <c r="I6" s="35"/>
      <c r="J6" s="35"/>
      <c r="K6" s="35"/>
      <c r="L6" s="35"/>
    </row>
    <row r="7" spans="1:15" s="10" customFormat="1">
      <c r="A7" s="2"/>
      <c r="B7" s="2" t="s">
        <v>16</v>
      </c>
      <c r="C7" s="2"/>
      <c r="D7" s="2"/>
      <c r="E7" s="14"/>
      <c r="F7" s="15"/>
      <c r="G7" s="15"/>
      <c r="H7" s="15"/>
      <c r="I7" s="15"/>
      <c r="J7" s="16"/>
      <c r="K7" s="16"/>
      <c r="L7" s="15"/>
      <c r="M7" s="9"/>
      <c r="N7" s="9"/>
      <c r="O7" s="9"/>
    </row>
    <row r="8" spans="1:15" s="18" customFormat="1" ht="79.2">
      <c r="A8" s="40">
        <v>1</v>
      </c>
      <c r="B8" s="41" t="s">
        <v>24</v>
      </c>
      <c r="C8" s="42" t="s">
        <v>25</v>
      </c>
      <c r="D8" s="43">
        <v>45767.330185185187</v>
      </c>
      <c r="E8" s="44">
        <v>600</v>
      </c>
      <c r="F8" s="41" t="s">
        <v>20</v>
      </c>
      <c r="G8" s="41" t="s">
        <v>26</v>
      </c>
      <c r="H8" s="41" t="s">
        <v>27</v>
      </c>
      <c r="I8" s="45" t="s">
        <v>28</v>
      </c>
      <c r="J8" s="46"/>
      <c r="K8" s="46"/>
      <c r="L8" s="17" t="s">
        <v>108</v>
      </c>
    </row>
    <row r="9" spans="1:15" s="18" customFormat="1" ht="52.8">
      <c r="A9" s="40">
        <v>2</v>
      </c>
      <c r="B9" s="41" t="s">
        <v>29</v>
      </c>
      <c r="C9" s="42" t="s">
        <v>30</v>
      </c>
      <c r="D9" s="43">
        <v>45803.886053240742</v>
      </c>
      <c r="E9" s="44">
        <v>165</v>
      </c>
      <c r="F9" s="41" t="s">
        <v>21</v>
      </c>
      <c r="G9" s="41" t="s">
        <v>109</v>
      </c>
      <c r="H9" s="41" t="s">
        <v>27</v>
      </c>
      <c r="I9" s="45" t="s">
        <v>31</v>
      </c>
      <c r="J9" s="46">
        <v>3</v>
      </c>
      <c r="K9" s="46">
        <v>3</v>
      </c>
      <c r="L9" s="17" t="s">
        <v>17</v>
      </c>
    </row>
    <row r="10" spans="1:15" s="18" customFormat="1" ht="26.4">
      <c r="A10" s="40">
        <v>3</v>
      </c>
      <c r="B10" s="17" t="s">
        <v>32</v>
      </c>
      <c r="C10" s="46"/>
      <c r="D10" s="47">
        <v>44312</v>
      </c>
      <c r="E10" s="46">
        <v>0</v>
      </c>
      <c r="F10" s="17" t="s">
        <v>33</v>
      </c>
      <c r="G10" s="17" t="s">
        <v>34</v>
      </c>
      <c r="H10" s="17" t="s">
        <v>27</v>
      </c>
      <c r="I10" s="48" t="s">
        <v>112</v>
      </c>
      <c r="J10" s="46"/>
      <c r="K10" s="46"/>
      <c r="L10" s="17" t="s">
        <v>108</v>
      </c>
    </row>
    <row r="11" spans="1:15" s="18" customFormat="1" ht="26.4">
      <c r="A11" s="40">
        <v>4</v>
      </c>
      <c r="B11" s="17" t="s">
        <v>35</v>
      </c>
      <c r="C11" s="40"/>
      <c r="D11" s="47">
        <v>45166</v>
      </c>
      <c r="E11" s="46">
        <v>0</v>
      </c>
      <c r="F11" s="17" t="s">
        <v>22</v>
      </c>
      <c r="G11" s="17" t="s">
        <v>36</v>
      </c>
      <c r="H11" s="17" t="s">
        <v>27</v>
      </c>
      <c r="I11" s="49" t="s">
        <v>113</v>
      </c>
      <c r="J11" s="46"/>
      <c r="K11" s="46"/>
      <c r="L11" s="17" t="s">
        <v>108</v>
      </c>
    </row>
    <row r="12" spans="1:15" s="18" customFormat="1" ht="26.4">
      <c r="A12" s="40">
        <v>5</v>
      </c>
      <c r="B12" s="17" t="s">
        <v>23</v>
      </c>
      <c r="C12" s="40"/>
      <c r="D12" s="47">
        <v>45441</v>
      </c>
      <c r="E12" s="46">
        <v>0</v>
      </c>
      <c r="F12" s="17" t="s">
        <v>18</v>
      </c>
      <c r="G12" s="17" t="s">
        <v>37</v>
      </c>
      <c r="H12" s="17" t="s">
        <v>27</v>
      </c>
      <c r="I12" s="48"/>
      <c r="J12" s="46"/>
      <c r="K12" s="46"/>
      <c r="L12" s="17" t="s">
        <v>108</v>
      </c>
    </row>
    <row r="13" spans="1:15" s="18" customFormat="1" ht="26.4">
      <c r="A13" s="40">
        <v>6</v>
      </c>
      <c r="B13" s="17" t="s">
        <v>38</v>
      </c>
      <c r="C13" s="40"/>
      <c r="D13" s="47">
        <v>45443</v>
      </c>
      <c r="E13" s="46">
        <v>0</v>
      </c>
      <c r="F13" s="17" t="s">
        <v>18</v>
      </c>
      <c r="G13" s="17" t="s">
        <v>39</v>
      </c>
      <c r="H13" s="17" t="s">
        <v>27</v>
      </c>
      <c r="I13" s="48"/>
      <c r="J13" s="46"/>
      <c r="K13" s="46"/>
      <c r="L13" s="17" t="s">
        <v>108</v>
      </c>
    </row>
  </sheetData>
  <autoFilter ref="A7:O13">
    <sortState ref="A8:Q530">
      <sortCondition ref="H7"/>
    </sortState>
  </autoFilter>
  <mergeCells count="14">
    <mergeCell ref="K1:L1"/>
    <mergeCell ref="J5:J6"/>
    <mergeCell ref="K5:K6"/>
    <mergeCell ref="L5:L6"/>
    <mergeCell ref="A3:L3"/>
    <mergeCell ref="A4:L4"/>
    <mergeCell ref="A5:A6"/>
    <mergeCell ref="B5:B6"/>
    <mergeCell ref="C5:C6"/>
    <mergeCell ref="D5:D6"/>
    <mergeCell ref="E5:E6"/>
    <mergeCell ref="F5:F6"/>
    <mergeCell ref="G5:H5"/>
    <mergeCell ref="I5:I6"/>
  </mergeCells>
  <conditionalFormatting sqref="C1:C2 C5:C65082">
    <cfRule type="duplicateValues" dxfId="0" priority="3" stopIfTrue="1"/>
  </conditionalFormatting>
  <pageMargins left="0.34" right="0.25" top="0.3" bottom="0.28000000000000003" header="0.3" footer="0.3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Hop tac xa</vt:lpstr>
      <vt:lpstr>To hop tac</vt:lpstr>
      <vt:lpstr>'Hop tac xa'!Print_Titles</vt:lpstr>
      <vt:lpstr>'To hop tac'!Print_Titles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thanh1988dtvt@gmail.com</cp:lastModifiedBy>
  <cp:lastPrinted>2026-03-19T07:36:26Z</cp:lastPrinted>
  <dcterms:created xsi:type="dcterms:W3CDTF">2025-11-10T08:07:41Z</dcterms:created>
  <dcterms:modified xsi:type="dcterms:W3CDTF">2026-05-12T00:55:46Z</dcterms:modified>
</cp:coreProperties>
</file>